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Портеры и стауты" sheetId="1" r:id="rId1"/>
  </sheets>
  <definedNames/>
  <calcPr fullCalcOnLoad="1"/>
</workbook>
</file>

<file path=xl/sharedStrings.xml><?xml version="1.0" encoding="utf-8"?>
<sst xmlns="http://schemas.openxmlformats.org/spreadsheetml/2006/main" count="150" uniqueCount="144">
  <si>
    <t>Крынiца Портэр (с розой), ОАО «Криница», Минск, Беларусь, 20/8,0</t>
  </si>
  <si>
    <t>Крынiца Портэр (с кристаллом), ОАО «Криница», Минск, Беларусь, 20/8,0</t>
  </si>
  <si>
    <t>Брестский Портер, Брестское пиво, Брест, Беларусь, 20/7,2</t>
  </si>
  <si>
    <t>Портер, Лидское пиво, Лида, Беларусь, 17/6,2</t>
  </si>
  <si>
    <t>Аливария Портэр, Аливария, Минск, Беларусь</t>
  </si>
  <si>
    <t>Аливария Портэр, Аливария, Минск, Беларусь 17/6,5 (ПЭТ по 06.09.12)</t>
  </si>
  <si>
    <t>Malz&amp;Hopfen, Частная домашняя пивоварня Malz &amp; Hopfen, Нижний Новгород, Россия, 15/6,0</t>
  </si>
  <si>
    <t>Shadow Porter, LaBEERint Brewery &amp; Два Товарища, Обнинск, Россия, 17,5/7,0</t>
  </si>
  <si>
    <t>Herbal Robust Porter, Частная домашняя пивоварня Prokhoroff, Москва, Россия, 16,4/5,8</t>
  </si>
  <si>
    <t>Dushka Gooseberry Porter, Контрактная пивоварня Zuzino Porter Brewery, Москва, Россия, 22/7,0</t>
  </si>
  <si>
    <t>Русский имперский портер, ЧЧДППЕ, Москва, Россия, 21/6,0</t>
  </si>
  <si>
    <t>Derby County Robust Porter, Duderhoff Brau, СПб, Россия, 5/11,8</t>
  </si>
  <si>
    <t>Cерый кардинал, Nemnoff HomBrewer, Москва, Россия, 16/5,0</t>
  </si>
  <si>
    <t>Активная сторона бесконечности, Nemnoff HomBrewer, Москва, Россия, 21,5/9,0</t>
  </si>
  <si>
    <t>Имбирный портер - Батька Махно, Nemnoff HomBrewer, Москва, Россия, 12/4,0</t>
  </si>
  <si>
    <t>Колесо времени, Nemnoff HomBrewer, Москва, Россия, 22/8,0</t>
  </si>
  <si>
    <t>Портер навсегда, Nemnoff HomBrewer, Москва, Россия, 20,2/9,0</t>
  </si>
  <si>
    <t>Портер, ТАПИ, Нижний Тагил, Россия, 20/8,5 (розлив 06.07.12)</t>
  </si>
  <si>
    <t>Портер, ТАПИ, Нижний Тагил, Россия, 20/8,5 (розлив 13.09.12)</t>
  </si>
  <si>
    <t>Портер, ООО "Частная пивоварня "Афанасий", Тверь, Россия, 20/8,0</t>
  </si>
  <si>
    <t>Портер, ООО "Частная пивоварня "Афанасий", Тверь, Россия, 20/6,8</t>
  </si>
  <si>
    <t>Балтика №6 Портер, ПK «Балтика», С.-Петербург, Россия, 16/7,0</t>
  </si>
  <si>
    <t>Портер, СоХо Плюс, Озёрск, Челябинская обл., Россия, 13/4,7</t>
  </si>
  <si>
    <t>Porteris, Aldaris, Латвия, ?/6,8</t>
  </si>
  <si>
    <t>Cesu Porteris, Cesu Alus, Латвия, ?/6,0</t>
  </si>
  <si>
    <t>Volfas Engelman, V. Engelman, Литва, ?/6,0</t>
  </si>
  <si>
    <t>Störtebeker Hanse-Porter, Störtebeker Braumanufaktur, Германия, 12,5/4,0</t>
  </si>
  <si>
    <t>Lausitzer Porter, Lausitzer brauspezialitaten, Германия, ?/4,4</t>
  </si>
  <si>
    <t>Kirsch Porter, Lausitzer brauspezialitaten, Германия, ?/4,2</t>
  </si>
  <si>
    <t>Erdbeer Porter, Lausitzer brauspezialitaten, Германия, ?/4,2</t>
  </si>
  <si>
    <t>Porter+Punsch, Bergquel brauerei lobau, Германия, ?/4,4</t>
  </si>
  <si>
    <t xml:space="preserve">Road Dog Porter, Flying Dog Brewery, США, ?/6,0 </t>
  </si>
  <si>
    <t>Black Jack Porter, Left hand Brewery, США, ?/6,8</t>
  </si>
  <si>
    <t>Coconut Porter, Maui Brewing Co., США, ?/6,0</t>
  </si>
  <si>
    <t>Gonzo Imperial Porter, Flying Dog Brewery, США, ?/9,2</t>
  </si>
  <si>
    <t>Anchor Porter, Anchor Brewing Co, США, ?/5,6</t>
  </si>
  <si>
    <t xml:space="preserve">Midnight Sun, William Bros, Alloa, Шотландия, ?/5,6 </t>
  </si>
  <si>
    <t xml:space="preserve">Old-Style Porter, St. Peter's Brewery, Bungay, Англия, ?/5,1 </t>
  </si>
  <si>
    <t>Fuller's London Porter, The Griffin Brewery, London, Англия, ?/5,4</t>
  </si>
  <si>
    <t>Taddy Porter, Samuel Smith's, Англия, ?/5,0</t>
  </si>
  <si>
    <t>Penpont Porter, Penpont Brewery, Launceston, Англия, 11,75/5,8</t>
  </si>
  <si>
    <t>Meantime Chocolate Porter, Meantime Brewing Co., Англия, ?/6,5</t>
  </si>
  <si>
    <t>Meantime Coffee Porter, Meantime Brewing Co., Англия, ?/6,0</t>
  </si>
  <si>
    <t>Honey Porter, St. Peter's Brewery, Bungay, Англия, 11,25/4,5</t>
  </si>
  <si>
    <t xml:space="preserve">Tsarina Estra Imperial Porter, Brouwerij De Molen, Bodegraven, Голландия, 23,4/11,0 </t>
  </si>
  <si>
    <t>Hamer &amp; Sikkel, Brouwerij De Molen, Bodegraven, Голландия, ?/5,2</t>
  </si>
  <si>
    <t xml:space="preserve">Porter, Browary Lodzkie, Lodz, Польша, 22/9,5 </t>
  </si>
  <si>
    <t xml:space="preserve">Porter, Browar Okocim, Okocim, Польша, ?/8,3 </t>
  </si>
  <si>
    <t xml:space="preserve">Ciechan Porter, Browar Ciechan, Chiechan, Польша, 18,1/9,0 </t>
  </si>
  <si>
    <t xml:space="preserve">Ciechan Porter Nowy, Browar Ciechan, Chiechan, Польша, 22/9,0 </t>
  </si>
  <si>
    <t xml:space="preserve">Grudniowy Porter, Browar Ciechan, Chiechan, Польша, 18,1/9,0 </t>
  </si>
  <si>
    <t xml:space="preserve">Komes Porter, Browar Fortuna, Польша, 21/9,0 </t>
  </si>
  <si>
    <t xml:space="preserve">Black Boss Porter, Browar Witnica, Польша, ?/8,5 </t>
  </si>
  <si>
    <t xml:space="preserve">Grand Imperial Porter, Browar Amber, Польша, 18,1/8,0 </t>
  </si>
  <si>
    <t xml:space="preserve">Porter Warminski, Browar Kormoran, Польша, 21/9,0 </t>
  </si>
  <si>
    <t xml:space="preserve">Zywiec Porter, Grupa Zywiec, Польша, ?/9,5 </t>
  </si>
  <si>
    <t xml:space="preserve">Cornelius Porter, Sulimar, Польша, 22/8,0 </t>
  </si>
  <si>
    <t xml:space="preserve">Knockmealdown Porter, Eight Degrees Brewing, Ирландия, ?/5,0 </t>
  </si>
  <si>
    <t xml:space="preserve">Plain Porter, Porterhouse, Ирландия, ?/5,0 </t>
  </si>
  <si>
    <t>Портер, Львовское пиво, Львов, Украина, 20/8,0</t>
  </si>
  <si>
    <t xml:space="preserve">A.Le Coq Porter, A.Le Coq, Tartu, Эстония, 15/6,5 </t>
  </si>
  <si>
    <t>Saku Puhadeporter, Saku, Эстония, - ?/6,9</t>
  </si>
  <si>
    <t xml:space="preserve">Karksi Porter Eripruul, Karme, Эстония, ?/6,0 </t>
  </si>
  <si>
    <t xml:space="preserve">Jouluporter, A Le Coq, Эстония, ?/6,5 </t>
  </si>
  <si>
    <t xml:space="preserve">Pardubicky Porter, Pardubicky pivovar, Чехия, 19/8,0 </t>
  </si>
  <si>
    <t xml:space="preserve">Cross The Word sv. Martinsky Porter, Chech Bevererage Industry, Praha, Чехия 20/7,2 </t>
  </si>
  <si>
    <t xml:space="preserve">Helsinki Portteri, Suomenlinnan Panimo, Финляндия, ?/ 5,6 </t>
  </si>
  <si>
    <t xml:space="preserve">Martin porter, Pakrovar, Словакия - ?/? </t>
  </si>
  <si>
    <t>Портер, Мюнхель, СПб, Россия</t>
  </si>
  <si>
    <t>Портер, Толстый Фраер, СПб, Россия</t>
  </si>
  <si>
    <t>Vlk, Home Brewery Serge Pronin, Москва, Россия</t>
  </si>
  <si>
    <t>Портер, Пивовар, Калининград, Россия 15/5,5</t>
  </si>
  <si>
    <t>Naujas, Tarusku Alus Bravoras, Литва</t>
  </si>
  <si>
    <t>№</t>
  </si>
  <si>
    <t>Назавание</t>
  </si>
  <si>
    <t xml:space="preserve">Conqueror Sussex Stout, Hepworth &amp; Co Brewers, Horsham, Англия, 12/4,5 </t>
  </si>
  <si>
    <t>Djons</t>
  </si>
  <si>
    <t>fy0d0r</t>
  </si>
  <si>
    <t>Юрчело</t>
  </si>
  <si>
    <t>niksicko</t>
  </si>
  <si>
    <t>Тюлень</t>
  </si>
  <si>
    <t>Паша</t>
  </si>
  <si>
    <t>Summer Sun</t>
  </si>
  <si>
    <t>Plus</t>
  </si>
  <si>
    <t xml:space="preserve">Guinness Original (genuine quality stout), ООО "Объединённые пивоварни Хейнекен", СПб, Россия, ?/4,8 </t>
  </si>
  <si>
    <t xml:space="preserve">Стаут, Ханинская пивоварня, Тула, Россия, 14/4,7 </t>
  </si>
  <si>
    <t xml:space="preserve">Burov Imperial Stout Hop Edition, Mager Brewery/"Василеостровская" пивоварня, СПб, Россия, ?/6,5 </t>
  </si>
  <si>
    <t xml:space="preserve">Double Decker, Новорижская пивоварня, д. Лешково, Истринский р-н, М.О., Россия, 11/3,9 </t>
  </si>
  <si>
    <t xml:space="preserve">Siberia Russian Imperial Stout, Duderhoff Brau, СПб, Россия, 18/7,2 </t>
  </si>
  <si>
    <t xml:space="preserve">Sir Henry - Oatmeal Stout, Duderhoff Brau, СПб, Россия, 13,6/6,2 </t>
  </si>
  <si>
    <t xml:space="preserve">Shelbourn - Dry Stout, Duderhoff Brau, СПб, Россия, 11,7/4,9 </t>
  </si>
  <si>
    <t xml:space="preserve">Kutuzov Imperial Russian Stout, Victory Homebrew, Москва, Россия, 24/11,0 </t>
  </si>
  <si>
    <t xml:space="preserve">Bagration Russian Dry Stout, Victory Homebrew, Москва, Россия, 13,5/6,0 </t>
  </si>
  <si>
    <t xml:space="preserve">Barclay de Tolly Russian Dry Stout, Victory Homebrew, Москва, Россия, 13,5/6,0 </t>
  </si>
  <si>
    <t xml:space="preserve">Шахтерский стаут, ЧЧДППЕ, Москва, Россия, 11/4,0 </t>
  </si>
  <si>
    <t xml:space="preserve">Sticky Wicket в Чертаново, ЧЧДППЕ, Москва, Россия, 15/4,5 </t>
  </si>
  <si>
    <t xml:space="preserve">Пеле, Nemnoff HomBrewer, Москва, Россия, 11,8 /4,2 </t>
  </si>
  <si>
    <t xml:space="preserve">Медный всадник, Nemnoff HomBrewer, Москва, Россия, 15/6,0 </t>
  </si>
  <si>
    <t>Ишидо, Nemnoff HomBrewer, Москва, Россия, 17,5/7,5</t>
  </si>
  <si>
    <t xml:space="preserve">Как развеселить старину Кима, Nemnoff HomBrewer, Москва, Россия, 15/6,0 </t>
  </si>
  <si>
    <t xml:space="preserve">John James Hughes Stout, Юзовская пивоварня, Украина, 22/7,5 </t>
  </si>
  <si>
    <t xml:space="preserve">McCallum's Stout, Belhaven Brewery, Шотландия, 15/4,1 </t>
  </si>
  <si>
    <t>Murphy's Draught Irish Stout, Scottish &amp; Newcastle, Шотландия, ?/4,0</t>
  </si>
  <si>
    <t xml:space="preserve">Scottish Stout, Belhaven Brewery, Шотландия, 14/7,0 </t>
  </si>
  <si>
    <t xml:space="preserve">Wesolych Swiat Oatmeal Stout, Browar Pinta, Польша, 13,1/4,5 </t>
  </si>
  <si>
    <t xml:space="preserve">Milk Stout, Kopaniski Browar Domowy, Польша, 13,2/3,5 </t>
  </si>
  <si>
    <t>Brains Black Finest Welsh Stout, The Cardiff Brewery, Уэльс 11/4,1</t>
  </si>
  <si>
    <t xml:space="preserve">Fuller's Black Cab Stout, The Griffin Brewery, Англия, 11,5/4,5 </t>
  </si>
  <si>
    <t xml:space="preserve">Marston's Oyster Stout, Marston's Brewery, Англия, 11,25/4,5 </t>
  </si>
  <si>
    <t xml:space="preserve">Conqueror Sussex Stout, Hepworth &amp; Co Brewers, Англия, 12/4,5 </t>
  </si>
  <si>
    <t xml:space="preserve">Young's Double Chocolate Stout, Wells &amp; Young's Brewery Co Ltd, Англия, 13/5,2 </t>
  </si>
  <si>
    <t xml:space="preserve">Bowman Stout, Wells &amp; Young's Brewery Co Ltd, Англия, ?/5,0 </t>
  </si>
  <si>
    <t xml:space="preserve">St. Peter's Cream Stout, St. Peter's Brewery, Англия, 16,25/6,5 </t>
  </si>
  <si>
    <t xml:space="preserve">Keltske Dedictvi Chocolate Stout, Dudak - Mestansky pivovar Strakonice, Чехия, 17/8,0 </t>
  </si>
  <si>
    <t xml:space="preserve">Russian Imperial Stout Brevnovsky Benedict, Brevnovsky klasterni pivovar, Чехия, ?/8,5 </t>
  </si>
  <si>
    <t xml:space="preserve">Primator Stout, Primator, Чехия, ?/4,7 </t>
  </si>
  <si>
    <t xml:space="preserve">Double Stout, Hook Norton Brewery, Англия, 12,75/4,8 </t>
  </si>
  <si>
    <t xml:space="preserve">Black Beer Stout, Hite Jinro Co, Южная Корея, 11,5/5,0 </t>
  </si>
  <si>
    <t xml:space="preserve">Tsingtao Stout, Tsingtao Brewery, Китай, ?/7,5 </t>
  </si>
  <si>
    <t xml:space="preserve">Guinness Foreign Extra Stout, Diageo Shanghai Brewing Ltd., Китай, ?/6,8 </t>
  </si>
  <si>
    <t xml:space="preserve">Blue Diamond Stout Beer, Hebei Lanbei Liquor Group, Китай, 13/4,5 </t>
  </si>
  <si>
    <t xml:space="preserve">Trio Extra Stout, Trio Brauwerij, Голландия, 16,8/7,2 </t>
  </si>
  <si>
    <t xml:space="preserve">Black Sheep American Stout, Contract Brewery ALEhouse/Brouwerij De Molen, Bodegraven, Голландия, ?/6,0 </t>
  </si>
  <si>
    <t xml:space="preserve">Milk Stout, Left hand Brewery, США, 16/5,2 </t>
  </si>
  <si>
    <t xml:space="preserve">Double Stout, Green Flash Brewing, США, ?/8,8 </t>
  </si>
  <si>
    <t>Barney Flats Oatmeal Stout, Anderson Valley Brewing, США, ?/5,7</t>
  </si>
  <si>
    <t xml:space="preserve">Pearl Neckage Uyster Stout, Flying Dog Brewery, США, ?/5,5 </t>
  </si>
  <si>
    <t xml:space="preserve">Birzieciu Stouts, Kauno Alus, Литва, ?/8,0 </t>
  </si>
  <si>
    <t xml:space="preserve">Guinnes Draught, Guinness Ireland Group Guinness &amp; Co., Ирландия, 9,9/4,1 (банка) </t>
  </si>
  <si>
    <t>O'Hara's Irish Stout, Carlow Brewing Company, Ирландия 10,4 /4,3</t>
  </si>
  <si>
    <t xml:space="preserve">O'Hara's Leann Follain, Carlow Brewing Company, Ирландия, 10,6/6,0 </t>
  </si>
  <si>
    <t>Cernohnedy Veprik, Home Brewery Serge Pronin, Москва, Россия 11,5/5,6</t>
  </si>
  <si>
    <t>Шоколадный стаут, Василеостровская пивоварны, СПб, Россия</t>
  </si>
  <si>
    <t>Rigby</t>
  </si>
  <si>
    <t>Карагод</t>
  </si>
  <si>
    <t>nbuh</t>
  </si>
  <si>
    <t>Валера</t>
  </si>
  <si>
    <t>Фаленко</t>
  </si>
  <si>
    <t>Вася</t>
  </si>
  <si>
    <t>Илья</t>
  </si>
  <si>
    <t>Саша-пивовар</t>
  </si>
  <si>
    <t>Тютюников</t>
  </si>
  <si>
    <t>Сумм</t>
  </si>
  <si>
    <t>Название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</si>
</sst>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50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05.875" style="0" customWidth="1"/>
    <col min="3" max="3" width="5.125" style="0" customWidth="1"/>
    <col min="4" max="4" width="5.25390625" style="0" customWidth="1"/>
    <col min="5" max="6" width="5.375" style="0" customWidth="1"/>
    <col min="7" max="7" width="5.625" style="0" customWidth="1"/>
    <col min="8" max="8" width="5.375" style="0" customWidth="1"/>
    <col min="9" max="10" width="5.25390625" style="0" customWidth="1"/>
    <col min="11" max="12" width="5.875" style="0" customWidth="1"/>
    <col min="13" max="13" width="6.25390625" style="0" customWidth="1"/>
  </cols>
  <sheetData>
    <row r="2" spans="1:11" ht="12.75">
      <c r="A2" t="s">
        <v>73</v>
      </c>
      <c r="B2" t="s">
        <v>74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 t="s">
        <v>142</v>
      </c>
    </row>
    <row r="3" spans="1:11" ht="15.75">
      <c r="A3">
        <v>1</v>
      </c>
      <c r="B3" s="1" t="s">
        <v>14</v>
      </c>
      <c r="C3">
        <v>8</v>
      </c>
      <c r="D3">
        <v>5</v>
      </c>
      <c r="E3">
        <v>3</v>
      </c>
      <c r="F3">
        <v>5</v>
      </c>
      <c r="G3">
        <v>5</v>
      </c>
      <c r="H3">
        <v>7</v>
      </c>
      <c r="I3">
        <v>5</v>
      </c>
      <c r="K3" s="3">
        <f>SUM(C3:I3)/7</f>
        <v>5.428571428571429</v>
      </c>
    </row>
    <row r="4" spans="1:11" ht="15.75">
      <c r="A4">
        <v>2</v>
      </c>
      <c r="B4" s="1" t="s">
        <v>26</v>
      </c>
      <c r="C4">
        <v>5</v>
      </c>
      <c r="D4">
        <v>2</v>
      </c>
      <c r="E4">
        <v>6</v>
      </c>
      <c r="F4">
        <v>3</v>
      </c>
      <c r="G4">
        <v>3</v>
      </c>
      <c r="H4">
        <v>6.5</v>
      </c>
      <c r="I4">
        <v>3</v>
      </c>
      <c r="K4" s="3">
        <f>SUM(C4:I4)/7</f>
        <v>4.071428571428571</v>
      </c>
    </row>
    <row r="5" spans="1:11" ht="15.75">
      <c r="A5">
        <v>3</v>
      </c>
      <c r="B5" s="1" t="s">
        <v>28</v>
      </c>
      <c r="C5">
        <v>6</v>
      </c>
      <c r="D5">
        <v>3</v>
      </c>
      <c r="E5">
        <v>3</v>
      </c>
      <c r="F5">
        <v>2</v>
      </c>
      <c r="G5">
        <v>7</v>
      </c>
      <c r="H5">
        <v>6.5</v>
      </c>
      <c r="I5">
        <v>2</v>
      </c>
      <c r="K5" s="3">
        <f>SUM(C5:I5)/7</f>
        <v>4.214285714285714</v>
      </c>
    </row>
    <row r="6" spans="1:11" ht="15.75">
      <c r="A6">
        <v>4</v>
      </c>
      <c r="B6" s="1" t="s">
        <v>29</v>
      </c>
      <c r="C6">
        <v>6</v>
      </c>
      <c r="D6">
        <v>2</v>
      </c>
      <c r="E6">
        <v>3</v>
      </c>
      <c r="F6">
        <v>2</v>
      </c>
      <c r="G6">
        <v>8</v>
      </c>
      <c r="H6">
        <v>6.5</v>
      </c>
      <c r="I6">
        <v>2</v>
      </c>
      <c r="K6" s="3">
        <f>SUM(C6:I6)/7</f>
        <v>4.214285714285714</v>
      </c>
    </row>
    <row r="7" spans="1:11" ht="15.75">
      <c r="A7">
        <v>5</v>
      </c>
      <c r="B7" s="1" t="s">
        <v>2</v>
      </c>
      <c r="C7">
        <v>5</v>
      </c>
      <c r="D7">
        <v>2</v>
      </c>
      <c r="E7">
        <v>2</v>
      </c>
      <c r="F7">
        <v>2</v>
      </c>
      <c r="G7">
        <v>2</v>
      </c>
      <c r="H7">
        <v>5.5</v>
      </c>
      <c r="I7">
        <v>2</v>
      </c>
      <c r="J7">
        <v>3</v>
      </c>
      <c r="K7" s="3">
        <f aca="true" t="shared" si="0" ref="K7:K38">SUM(C7:J7)/8</f>
        <v>2.9375</v>
      </c>
    </row>
    <row r="8" spans="1:11" ht="15.75">
      <c r="A8">
        <v>6</v>
      </c>
      <c r="B8" s="1" t="s">
        <v>27</v>
      </c>
      <c r="C8">
        <v>4</v>
      </c>
      <c r="D8">
        <v>3</v>
      </c>
      <c r="E8">
        <v>4</v>
      </c>
      <c r="F8">
        <v>3</v>
      </c>
      <c r="G8">
        <v>6</v>
      </c>
      <c r="H8">
        <v>6.5</v>
      </c>
      <c r="I8">
        <v>2</v>
      </c>
      <c r="J8">
        <v>6</v>
      </c>
      <c r="K8" s="3">
        <f t="shared" si="0"/>
        <v>4.3125</v>
      </c>
    </row>
    <row r="9" spans="1:11" ht="15.75">
      <c r="A9">
        <v>7</v>
      </c>
      <c r="B9" s="1" t="s">
        <v>30</v>
      </c>
      <c r="C9">
        <v>6</v>
      </c>
      <c r="D9">
        <v>0</v>
      </c>
      <c r="E9">
        <v>3</v>
      </c>
      <c r="F9">
        <v>3</v>
      </c>
      <c r="G9">
        <v>2</v>
      </c>
      <c r="H9">
        <v>6.5</v>
      </c>
      <c r="I9">
        <v>2</v>
      </c>
      <c r="J9">
        <v>5</v>
      </c>
      <c r="K9" s="3">
        <f t="shared" si="0"/>
        <v>3.4375</v>
      </c>
    </row>
    <row r="10" spans="1:11" ht="15.75">
      <c r="A10">
        <v>8</v>
      </c>
      <c r="B10" s="1" t="s">
        <v>43</v>
      </c>
      <c r="C10">
        <v>8</v>
      </c>
      <c r="D10">
        <v>3</v>
      </c>
      <c r="E10">
        <v>5</v>
      </c>
      <c r="F10">
        <v>5</v>
      </c>
      <c r="G10">
        <v>8</v>
      </c>
      <c r="H10">
        <v>7.5</v>
      </c>
      <c r="I10">
        <v>2</v>
      </c>
      <c r="J10">
        <v>3</v>
      </c>
      <c r="K10" s="3">
        <f t="shared" si="0"/>
        <v>5.1875</v>
      </c>
    </row>
    <row r="11" spans="1:11" ht="15.75">
      <c r="A11">
        <v>9</v>
      </c>
      <c r="B11" s="1" t="s">
        <v>22</v>
      </c>
      <c r="C11">
        <v>2</v>
      </c>
      <c r="D11">
        <v>0</v>
      </c>
      <c r="E11">
        <v>3</v>
      </c>
      <c r="F11">
        <v>2</v>
      </c>
      <c r="G11">
        <v>1</v>
      </c>
      <c r="H11">
        <v>5</v>
      </c>
      <c r="I11">
        <v>2</v>
      </c>
      <c r="J11">
        <v>2</v>
      </c>
      <c r="K11" s="3">
        <f t="shared" si="0"/>
        <v>2.125</v>
      </c>
    </row>
    <row r="12" spans="1:11" ht="15.75">
      <c r="A12">
        <v>10</v>
      </c>
      <c r="B12" s="1" t="s">
        <v>70</v>
      </c>
      <c r="C12">
        <v>3</v>
      </c>
      <c r="D12">
        <v>2</v>
      </c>
      <c r="E12">
        <v>2</v>
      </c>
      <c r="F12">
        <v>3</v>
      </c>
      <c r="G12">
        <v>1</v>
      </c>
      <c r="H12">
        <v>5.5</v>
      </c>
      <c r="I12">
        <v>2</v>
      </c>
      <c r="J12">
        <v>2</v>
      </c>
      <c r="K12" s="3">
        <f t="shared" si="0"/>
        <v>2.5625</v>
      </c>
    </row>
    <row r="13" spans="1:11" ht="15.75">
      <c r="A13">
        <v>11</v>
      </c>
      <c r="B13" s="1" t="s">
        <v>39</v>
      </c>
      <c r="C13">
        <v>7</v>
      </c>
      <c r="D13">
        <v>5</v>
      </c>
      <c r="E13">
        <v>6</v>
      </c>
      <c r="F13">
        <v>6</v>
      </c>
      <c r="G13">
        <v>8</v>
      </c>
      <c r="H13">
        <v>7.5</v>
      </c>
      <c r="I13">
        <v>4</v>
      </c>
      <c r="J13">
        <v>5</v>
      </c>
      <c r="K13" s="3">
        <f t="shared" si="0"/>
        <v>6.0625</v>
      </c>
    </row>
    <row r="14" spans="1:11" ht="15.75">
      <c r="A14">
        <v>12</v>
      </c>
      <c r="B14" s="1" t="s">
        <v>58</v>
      </c>
      <c r="C14">
        <v>6</v>
      </c>
      <c r="D14">
        <v>4</v>
      </c>
      <c r="E14">
        <v>5</v>
      </c>
      <c r="F14">
        <v>7</v>
      </c>
      <c r="G14">
        <v>5</v>
      </c>
      <c r="H14">
        <v>8</v>
      </c>
      <c r="I14">
        <v>3</v>
      </c>
      <c r="J14">
        <v>7</v>
      </c>
      <c r="K14" s="3">
        <f t="shared" si="0"/>
        <v>5.625</v>
      </c>
    </row>
    <row r="15" spans="1:11" ht="15.75">
      <c r="A15">
        <v>13</v>
      </c>
      <c r="B15" s="1" t="s">
        <v>11</v>
      </c>
      <c r="C15">
        <v>5</v>
      </c>
      <c r="D15">
        <v>5</v>
      </c>
      <c r="E15">
        <v>3</v>
      </c>
      <c r="F15">
        <v>8</v>
      </c>
      <c r="G15">
        <v>1</v>
      </c>
      <c r="H15">
        <v>8</v>
      </c>
      <c r="I15">
        <v>3</v>
      </c>
      <c r="J15">
        <v>7</v>
      </c>
      <c r="K15" s="3">
        <f t="shared" si="0"/>
        <v>5</v>
      </c>
    </row>
    <row r="16" spans="1:11" ht="15.75">
      <c r="A16">
        <v>14</v>
      </c>
      <c r="B16" s="1" t="s">
        <v>57</v>
      </c>
      <c r="C16">
        <v>9</v>
      </c>
      <c r="D16">
        <v>5</v>
      </c>
      <c r="E16">
        <v>4</v>
      </c>
      <c r="F16">
        <v>5</v>
      </c>
      <c r="G16">
        <v>4</v>
      </c>
      <c r="H16">
        <v>7.5</v>
      </c>
      <c r="I16">
        <v>3</v>
      </c>
      <c r="J16">
        <v>5</v>
      </c>
      <c r="K16" s="3">
        <f t="shared" si="0"/>
        <v>5.3125</v>
      </c>
    </row>
    <row r="17" spans="1:11" ht="15.75">
      <c r="A17">
        <v>15</v>
      </c>
      <c r="B17" s="1" t="s">
        <v>67</v>
      </c>
      <c r="C17">
        <v>3</v>
      </c>
      <c r="D17">
        <v>6</v>
      </c>
      <c r="E17">
        <v>3</v>
      </c>
      <c r="F17">
        <v>2</v>
      </c>
      <c r="G17">
        <v>1</v>
      </c>
      <c r="H17">
        <v>7</v>
      </c>
      <c r="I17">
        <v>3</v>
      </c>
      <c r="J17">
        <v>1</v>
      </c>
      <c r="K17" s="3">
        <f t="shared" si="0"/>
        <v>3.25</v>
      </c>
    </row>
    <row r="18" spans="1:11" ht="15.75">
      <c r="A18">
        <v>16</v>
      </c>
      <c r="B18" s="1" t="s">
        <v>12</v>
      </c>
      <c r="C18">
        <v>6</v>
      </c>
      <c r="D18">
        <v>4</v>
      </c>
      <c r="E18">
        <v>3</v>
      </c>
      <c r="F18">
        <v>7</v>
      </c>
      <c r="G18">
        <v>9</v>
      </c>
      <c r="H18">
        <v>8</v>
      </c>
      <c r="I18">
        <v>4</v>
      </c>
      <c r="J18">
        <v>6</v>
      </c>
      <c r="K18" s="3">
        <f t="shared" si="0"/>
        <v>5.875</v>
      </c>
    </row>
    <row r="19" spans="1:11" ht="15.75">
      <c r="A19">
        <v>17</v>
      </c>
      <c r="B19" s="1" t="s">
        <v>37</v>
      </c>
      <c r="C19">
        <v>8</v>
      </c>
      <c r="D19">
        <v>6</v>
      </c>
      <c r="E19">
        <v>6</v>
      </c>
      <c r="F19">
        <v>6</v>
      </c>
      <c r="G19">
        <v>5</v>
      </c>
      <c r="H19">
        <v>8.5</v>
      </c>
      <c r="I19">
        <v>4</v>
      </c>
      <c r="J19">
        <v>7</v>
      </c>
      <c r="K19" s="3">
        <f t="shared" si="0"/>
        <v>6.3125</v>
      </c>
    </row>
    <row r="20" spans="1:11" ht="15.75">
      <c r="A20">
        <v>18</v>
      </c>
      <c r="B20" s="1" t="s">
        <v>45</v>
      </c>
      <c r="C20">
        <v>7</v>
      </c>
      <c r="D20">
        <v>3</v>
      </c>
      <c r="E20">
        <v>5</v>
      </c>
      <c r="F20">
        <v>8</v>
      </c>
      <c r="G20">
        <v>6</v>
      </c>
      <c r="H20">
        <v>8.5</v>
      </c>
      <c r="I20">
        <v>4</v>
      </c>
      <c r="J20">
        <v>8</v>
      </c>
      <c r="K20" s="3">
        <f t="shared" si="0"/>
        <v>6.1875</v>
      </c>
    </row>
    <row r="21" spans="1:11" ht="15.75">
      <c r="A21">
        <v>19</v>
      </c>
      <c r="B21" s="1" t="s">
        <v>38</v>
      </c>
      <c r="C21">
        <v>7</v>
      </c>
      <c r="D21">
        <v>6</v>
      </c>
      <c r="E21">
        <v>4</v>
      </c>
      <c r="F21">
        <v>7</v>
      </c>
      <c r="G21">
        <v>8</v>
      </c>
      <c r="H21">
        <v>8.5</v>
      </c>
      <c r="I21">
        <v>5</v>
      </c>
      <c r="J21">
        <v>8</v>
      </c>
      <c r="K21" s="3">
        <f t="shared" si="0"/>
        <v>6.6875</v>
      </c>
    </row>
    <row r="22" spans="1:11" ht="15.75">
      <c r="A22">
        <v>20</v>
      </c>
      <c r="B22" s="1" t="s">
        <v>68</v>
      </c>
      <c r="C22">
        <v>9</v>
      </c>
      <c r="D22">
        <v>6</v>
      </c>
      <c r="E22">
        <v>3</v>
      </c>
      <c r="F22">
        <v>5</v>
      </c>
      <c r="G22">
        <v>4</v>
      </c>
      <c r="H22">
        <v>9</v>
      </c>
      <c r="I22">
        <v>4</v>
      </c>
      <c r="J22">
        <v>7</v>
      </c>
      <c r="K22" s="3">
        <f t="shared" si="0"/>
        <v>5.875</v>
      </c>
    </row>
    <row r="23" spans="1:11" ht="15.75">
      <c r="A23">
        <v>21</v>
      </c>
      <c r="B23" s="1" t="s">
        <v>66</v>
      </c>
      <c r="C23">
        <v>8</v>
      </c>
      <c r="D23">
        <v>5</v>
      </c>
      <c r="E23">
        <v>3</v>
      </c>
      <c r="F23">
        <v>3</v>
      </c>
      <c r="G23">
        <v>3</v>
      </c>
      <c r="H23">
        <v>8.5</v>
      </c>
      <c r="I23">
        <v>3</v>
      </c>
      <c r="J23">
        <v>3</v>
      </c>
      <c r="K23" s="3">
        <f t="shared" si="0"/>
        <v>4.5625</v>
      </c>
    </row>
    <row r="24" spans="1:11" ht="15.75">
      <c r="A24">
        <v>22</v>
      </c>
      <c r="B24" s="1" t="s">
        <v>69</v>
      </c>
      <c r="C24">
        <v>4</v>
      </c>
      <c r="D24">
        <v>3</v>
      </c>
      <c r="E24">
        <v>4</v>
      </c>
      <c r="F24">
        <v>2</v>
      </c>
      <c r="G24">
        <v>1</v>
      </c>
      <c r="H24">
        <v>5.5</v>
      </c>
      <c r="I24">
        <v>3</v>
      </c>
      <c r="J24">
        <v>0</v>
      </c>
      <c r="K24" s="3">
        <f t="shared" si="0"/>
        <v>2.8125</v>
      </c>
    </row>
    <row r="25" spans="1:11" ht="15.75">
      <c r="A25">
        <v>23</v>
      </c>
      <c r="B25" s="1" t="s">
        <v>35</v>
      </c>
      <c r="C25">
        <v>7</v>
      </c>
      <c r="D25">
        <v>4</v>
      </c>
      <c r="E25">
        <v>5</v>
      </c>
      <c r="F25">
        <v>3</v>
      </c>
      <c r="G25">
        <v>7</v>
      </c>
      <c r="H25">
        <v>7.5</v>
      </c>
      <c r="I25">
        <v>3</v>
      </c>
      <c r="J25">
        <v>3</v>
      </c>
      <c r="K25" s="3">
        <f t="shared" si="0"/>
        <v>4.9375</v>
      </c>
    </row>
    <row r="26" spans="1:11" ht="15.75">
      <c r="A26">
        <v>24</v>
      </c>
      <c r="B26" s="1" t="s">
        <v>36</v>
      </c>
      <c r="C26">
        <v>8</v>
      </c>
      <c r="D26">
        <v>3</v>
      </c>
      <c r="E26">
        <v>4</v>
      </c>
      <c r="F26">
        <v>5</v>
      </c>
      <c r="G26">
        <v>3</v>
      </c>
      <c r="H26">
        <v>8.5</v>
      </c>
      <c r="I26">
        <v>4</v>
      </c>
      <c r="J26">
        <v>5</v>
      </c>
      <c r="K26" s="3">
        <f t="shared" si="0"/>
        <v>5.0625</v>
      </c>
    </row>
    <row r="27" spans="1:11" ht="15.75">
      <c r="A27">
        <v>25</v>
      </c>
      <c r="B27" s="1" t="s">
        <v>8</v>
      </c>
      <c r="C27">
        <v>6</v>
      </c>
      <c r="D27">
        <v>6</v>
      </c>
      <c r="E27">
        <v>6</v>
      </c>
      <c r="F27">
        <v>7</v>
      </c>
      <c r="G27">
        <v>5</v>
      </c>
      <c r="H27">
        <v>8</v>
      </c>
      <c r="I27">
        <v>5</v>
      </c>
      <c r="J27">
        <v>7</v>
      </c>
      <c r="K27" s="3">
        <f t="shared" si="0"/>
        <v>6.25</v>
      </c>
    </row>
    <row r="28" spans="1:11" ht="15.75">
      <c r="A28">
        <v>26</v>
      </c>
      <c r="B28" s="1" t="s">
        <v>33</v>
      </c>
      <c r="C28">
        <v>9</v>
      </c>
      <c r="D28">
        <v>6</v>
      </c>
      <c r="E28">
        <v>5</v>
      </c>
      <c r="F28">
        <v>7</v>
      </c>
      <c r="G28">
        <v>7</v>
      </c>
      <c r="H28">
        <v>8</v>
      </c>
      <c r="I28">
        <v>4</v>
      </c>
      <c r="J28">
        <v>6</v>
      </c>
      <c r="K28" s="3">
        <f t="shared" si="0"/>
        <v>6.5</v>
      </c>
    </row>
    <row r="29" spans="1:11" ht="15.75">
      <c r="A29">
        <v>27</v>
      </c>
      <c r="B29" s="1" t="s">
        <v>40</v>
      </c>
      <c r="C29">
        <v>8</v>
      </c>
      <c r="D29">
        <v>4</v>
      </c>
      <c r="E29">
        <v>6</v>
      </c>
      <c r="F29">
        <v>5</v>
      </c>
      <c r="G29">
        <v>4</v>
      </c>
      <c r="H29">
        <v>8</v>
      </c>
      <c r="I29">
        <v>3</v>
      </c>
      <c r="J29">
        <v>6</v>
      </c>
      <c r="K29" s="3">
        <f t="shared" si="0"/>
        <v>5.5</v>
      </c>
    </row>
    <row r="30" spans="1:11" ht="15.75">
      <c r="A30">
        <v>28</v>
      </c>
      <c r="B30" s="1" t="s">
        <v>6</v>
      </c>
      <c r="C30">
        <v>5</v>
      </c>
      <c r="D30">
        <v>4</v>
      </c>
      <c r="E30">
        <v>3</v>
      </c>
      <c r="F30">
        <v>5</v>
      </c>
      <c r="G30">
        <v>5</v>
      </c>
      <c r="H30">
        <v>8</v>
      </c>
      <c r="I30">
        <v>5</v>
      </c>
      <c r="J30">
        <v>6</v>
      </c>
      <c r="K30" s="3">
        <f t="shared" si="0"/>
        <v>5.125</v>
      </c>
    </row>
    <row r="31" spans="1:11" ht="15.75">
      <c r="A31">
        <v>29</v>
      </c>
      <c r="B31" s="1" t="s">
        <v>31</v>
      </c>
      <c r="C31">
        <v>7</v>
      </c>
      <c r="D31">
        <v>3</v>
      </c>
      <c r="E31">
        <v>4</v>
      </c>
      <c r="F31">
        <v>5</v>
      </c>
      <c r="G31">
        <v>5</v>
      </c>
      <c r="H31">
        <v>8</v>
      </c>
      <c r="I31">
        <v>2</v>
      </c>
      <c r="J31">
        <v>5</v>
      </c>
      <c r="K31" s="3">
        <f t="shared" si="0"/>
        <v>4.875</v>
      </c>
    </row>
    <row r="32" spans="1:11" ht="15.75">
      <c r="A32">
        <v>30</v>
      </c>
      <c r="B32" s="1" t="s">
        <v>24</v>
      </c>
      <c r="C32">
        <v>6</v>
      </c>
      <c r="D32">
        <v>5</v>
      </c>
      <c r="E32">
        <v>3</v>
      </c>
      <c r="F32">
        <v>4</v>
      </c>
      <c r="G32">
        <v>2</v>
      </c>
      <c r="H32">
        <v>7</v>
      </c>
      <c r="I32">
        <v>4</v>
      </c>
      <c r="J32">
        <v>5</v>
      </c>
      <c r="K32" s="3">
        <f t="shared" si="0"/>
        <v>4.5</v>
      </c>
    </row>
    <row r="33" spans="1:11" ht="15.75">
      <c r="A33">
        <v>31</v>
      </c>
      <c r="B33" s="1" t="s">
        <v>62</v>
      </c>
      <c r="C33">
        <v>4</v>
      </c>
      <c r="D33">
        <v>3</v>
      </c>
      <c r="E33">
        <v>2</v>
      </c>
      <c r="F33">
        <v>4</v>
      </c>
      <c r="G33">
        <v>3</v>
      </c>
      <c r="H33">
        <v>6.5</v>
      </c>
      <c r="I33">
        <v>2</v>
      </c>
      <c r="J33">
        <v>4</v>
      </c>
      <c r="K33" s="3">
        <f t="shared" si="0"/>
        <v>3.5625</v>
      </c>
    </row>
    <row r="34" spans="1:11" ht="15.75">
      <c r="A34">
        <v>32</v>
      </c>
      <c r="B34" s="1" t="s">
        <v>72</v>
      </c>
      <c r="C34">
        <v>1</v>
      </c>
      <c r="D34">
        <v>3</v>
      </c>
      <c r="E34">
        <v>3</v>
      </c>
      <c r="F34">
        <v>2</v>
      </c>
      <c r="G34">
        <v>0</v>
      </c>
      <c r="H34">
        <v>6.5</v>
      </c>
      <c r="I34">
        <v>4</v>
      </c>
      <c r="J34">
        <v>0</v>
      </c>
      <c r="K34" s="3">
        <f t="shared" si="0"/>
        <v>2.4375</v>
      </c>
    </row>
    <row r="35" spans="1:11" ht="15.75">
      <c r="A35">
        <v>33</v>
      </c>
      <c r="B35" s="1" t="s">
        <v>42</v>
      </c>
      <c r="C35">
        <v>8</v>
      </c>
      <c r="D35">
        <v>2</v>
      </c>
      <c r="E35">
        <v>7</v>
      </c>
      <c r="F35">
        <v>7</v>
      </c>
      <c r="G35">
        <v>7</v>
      </c>
      <c r="H35">
        <v>8</v>
      </c>
      <c r="I35">
        <v>3</v>
      </c>
      <c r="J35">
        <v>6</v>
      </c>
      <c r="K35" s="3">
        <f t="shared" si="0"/>
        <v>6</v>
      </c>
    </row>
    <row r="36" spans="1:11" ht="15.75">
      <c r="A36">
        <v>34</v>
      </c>
      <c r="B36" s="1" t="s">
        <v>25</v>
      </c>
      <c r="C36">
        <v>5</v>
      </c>
      <c r="D36">
        <v>3</v>
      </c>
      <c r="E36">
        <v>3</v>
      </c>
      <c r="F36">
        <v>3</v>
      </c>
      <c r="G36">
        <v>3</v>
      </c>
      <c r="H36">
        <v>6.5</v>
      </c>
      <c r="I36">
        <v>2</v>
      </c>
      <c r="J36">
        <v>3</v>
      </c>
      <c r="K36" s="3">
        <f t="shared" si="0"/>
        <v>3.5625</v>
      </c>
    </row>
    <row r="37" spans="1:11" ht="15.75">
      <c r="A37">
        <v>35</v>
      </c>
      <c r="B37" s="1" t="s">
        <v>10</v>
      </c>
      <c r="C37">
        <v>3</v>
      </c>
      <c r="D37">
        <v>4</v>
      </c>
      <c r="E37">
        <v>5</v>
      </c>
      <c r="F37">
        <v>7</v>
      </c>
      <c r="G37">
        <v>7</v>
      </c>
      <c r="H37">
        <v>7</v>
      </c>
      <c r="I37">
        <v>5</v>
      </c>
      <c r="J37">
        <v>8</v>
      </c>
      <c r="K37" s="3">
        <f t="shared" si="0"/>
        <v>5.75</v>
      </c>
    </row>
    <row r="38" spans="1:11" ht="15.75">
      <c r="A38">
        <v>36</v>
      </c>
      <c r="B38" s="1" t="s">
        <v>3</v>
      </c>
      <c r="C38">
        <v>5</v>
      </c>
      <c r="D38">
        <v>3</v>
      </c>
      <c r="E38">
        <v>4</v>
      </c>
      <c r="F38">
        <v>5</v>
      </c>
      <c r="G38">
        <v>3</v>
      </c>
      <c r="H38">
        <v>6.5</v>
      </c>
      <c r="I38">
        <v>2</v>
      </c>
      <c r="J38">
        <v>5</v>
      </c>
      <c r="K38" s="3">
        <f t="shared" si="0"/>
        <v>4.1875</v>
      </c>
    </row>
    <row r="39" spans="1:11" ht="15.75">
      <c r="A39">
        <v>37</v>
      </c>
      <c r="B39" s="1" t="s">
        <v>63</v>
      </c>
      <c r="C39">
        <v>7</v>
      </c>
      <c r="D39">
        <v>4</v>
      </c>
      <c r="E39">
        <v>4</v>
      </c>
      <c r="F39">
        <v>5</v>
      </c>
      <c r="G39">
        <v>4</v>
      </c>
      <c r="H39">
        <v>6.5</v>
      </c>
      <c r="I39">
        <v>2</v>
      </c>
      <c r="J39">
        <v>4</v>
      </c>
      <c r="K39" s="3">
        <f aca="true" t="shared" si="1" ref="K39:K70">SUM(C39:J39)/8</f>
        <v>4.5625</v>
      </c>
    </row>
    <row r="40" spans="1:11" ht="15.75">
      <c r="A40">
        <v>38</v>
      </c>
      <c r="B40" s="1" t="s">
        <v>60</v>
      </c>
      <c r="C40">
        <v>8</v>
      </c>
      <c r="D40">
        <v>3</v>
      </c>
      <c r="E40">
        <v>5</v>
      </c>
      <c r="F40">
        <v>4</v>
      </c>
      <c r="G40">
        <v>4</v>
      </c>
      <c r="H40">
        <v>7</v>
      </c>
      <c r="I40">
        <v>2</v>
      </c>
      <c r="J40">
        <v>4</v>
      </c>
      <c r="K40" s="3">
        <f t="shared" si="1"/>
        <v>4.625</v>
      </c>
    </row>
    <row r="41" spans="1:11" ht="15.75">
      <c r="A41">
        <v>39</v>
      </c>
      <c r="B41" s="1" t="s">
        <v>4</v>
      </c>
      <c r="C41">
        <v>8</v>
      </c>
      <c r="D41">
        <v>6</v>
      </c>
      <c r="E41">
        <v>6</v>
      </c>
      <c r="F41">
        <v>4</v>
      </c>
      <c r="G41">
        <v>4</v>
      </c>
      <c r="H41">
        <v>7.5</v>
      </c>
      <c r="I41">
        <v>2</v>
      </c>
      <c r="J41">
        <v>4</v>
      </c>
      <c r="K41" s="3">
        <f t="shared" si="1"/>
        <v>5.1875</v>
      </c>
    </row>
    <row r="42" spans="1:11" ht="15.75">
      <c r="A42">
        <v>40</v>
      </c>
      <c r="B42" s="1" t="s">
        <v>41</v>
      </c>
      <c r="C42">
        <v>10</v>
      </c>
      <c r="D42">
        <v>6</v>
      </c>
      <c r="E42">
        <v>5</v>
      </c>
      <c r="F42">
        <v>4</v>
      </c>
      <c r="G42">
        <v>6</v>
      </c>
      <c r="H42">
        <v>9.5</v>
      </c>
      <c r="I42">
        <v>2</v>
      </c>
      <c r="J42">
        <v>3</v>
      </c>
      <c r="K42" s="3">
        <f t="shared" si="1"/>
        <v>5.6875</v>
      </c>
    </row>
    <row r="43" spans="1:11" ht="15.75">
      <c r="A43">
        <v>41</v>
      </c>
      <c r="B43" s="1" t="s">
        <v>71</v>
      </c>
      <c r="C43">
        <v>5</v>
      </c>
      <c r="D43">
        <v>5</v>
      </c>
      <c r="E43">
        <v>6</v>
      </c>
      <c r="F43">
        <v>3</v>
      </c>
      <c r="G43">
        <v>4</v>
      </c>
      <c r="H43">
        <v>7</v>
      </c>
      <c r="I43">
        <v>3</v>
      </c>
      <c r="J43">
        <v>3</v>
      </c>
      <c r="K43" s="3">
        <f t="shared" si="1"/>
        <v>4.5</v>
      </c>
    </row>
    <row r="44" spans="1:11" ht="15.75">
      <c r="A44">
        <v>42</v>
      </c>
      <c r="B44" s="1" t="s">
        <v>5</v>
      </c>
      <c r="C44">
        <v>3</v>
      </c>
      <c r="D44">
        <v>4</v>
      </c>
      <c r="E44">
        <v>4</v>
      </c>
      <c r="F44">
        <v>5</v>
      </c>
      <c r="G44">
        <v>3</v>
      </c>
      <c r="H44">
        <v>6.5</v>
      </c>
      <c r="I44">
        <v>2</v>
      </c>
      <c r="J44">
        <v>5</v>
      </c>
      <c r="K44" s="3">
        <f t="shared" si="1"/>
        <v>4.0625</v>
      </c>
    </row>
    <row r="45" spans="1:11" ht="15.75">
      <c r="A45">
        <v>43</v>
      </c>
      <c r="B45" s="1" t="s">
        <v>32</v>
      </c>
      <c r="C45">
        <v>7</v>
      </c>
      <c r="D45">
        <v>3</v>
      </c>
      <c r="E45">
        <v>5</v>
      </c>
      <c r="F45">
        <v>3</v>
      </c>
      <c r="G45">
        <v>2</v>
      </c>
      <c r="H45">
        <v>7.5</v>
      </c>
      <c r="I45">
        <v>2</v>
      </c>
      <c r="J45">
        <v>3</v>
      </c>
      <c r="K45" s="3">
        <f t="shared" si="1"/>
        <v>4.0625</v>
      </c>
    </row>
    <row r="46" spans="1:11" ht="15.75">
      <c r="A46">
        <v>44</v>
      </c>
      <c r="B46" s="1" t="s">
        <v>23</v>
      </c>
      <c r="C46">
        <v>4</v>
      </c>
      <c r="D46">
        <v>3</v>
      </c>
      <c r="E46">
        <v>4</v>
      </c>
      <c r="F46">
        <v>4</v>
      </c>
      <c r="G46">
        <v>5</v>
      </c>
      <c r="H46">
        <v>7</v>
      </c>
      <c r="I46">
        <v>3</v>
      </c>
      <c r="J46">
        <v>4</v>
      </c>
      <c r="K46" s="3">
        <f t="shared" si="1"/>
        <v>4.25</v>
      </c>
    </row>
    <row r="47" spans="1:11" ht="15.75">
      <c r="A47">
        <v>45</v>
      </c>
      <c r="B47" s="1" t="s">
        <v>20</v>
      </c>
      <c r="C47">
        <v>9</v>
      </c>
      <c r="D47">
        <v>6</v>
      </c>
      <c r="E47">
        <v>6</v>
      </c>
      <c r="F47">
        <v>7</v>
      </c>
      <c r="G47">
        <v>5</v>
      </c>
      <c r="H47">
        <v>8.5</v>
      </c>
      <c r="I47">
        <v>3</v>
      </c>
      <c r="J47">
        <v>7</v>
      </c>
      <c r="K47" s="3">
        <f t="shared" si="1"/>
        <v>6.4375</v>
      </c>
    </row>
    <row r="48" spans="1:11" ht="15.75">
      <c r="A48">
        <v>46</v>
      </c>
      <c r="B48" s="1" t="s">
        <v>75</v>
      </c>
      <c r="C48">
        <v>2</v>
      </c>
      <c r="D48">
        <v>2</v>
      </c>
      <c r="E48">
        <v>3</v>
      </c>
      <c r="F48">
        <v>3</v>
      </c>
      <c r="G48">
        <v>3</v>
      </c>
      <c r="H48">
        <v>7</v>
      </c>
      <c r="I48">
        <v>2</v>
      </c>
      <c r="J48">
        <v>1</v>
      </c>
      <c r="K48" s="3">
        <f t="shared" si="1"/>
        <v>2.875</v>
      </c>
    </row>
    <row r="49" spans="1:11" ht="15.75">
      <c r="A49">
        <v>47</v>
      </c>
      <c r="B49" s="1" t="s">
        <v>61</v>
      </c>
      <c r="C49">
        <v>9</v>
      </c>
      <c r="D49">
        <v>6</v>
      </c>
      <c r="E49">
        <v>4</v>
      </c>
      <c r="F49">
        <v>8</v>
      </c>
      <c r="G49">
        <v>7</v>
      </c>
      <c r="H49">
        <v>9</v>
      </c>
      <c r="I49">
        <v>6</v>
      </c>
      <c r="J49">
        <v>9</v>
      </c>
      <c r="K49" s="3">
        <f t="shared" si="1"/>
        <v>7.25</v>
      </c>
    </row>
    <row r="50" spans="1:11" ht="15.75">
      <c r="A50">
        <v>48</v>
      </c>
      <c r="B50" s="1" t="s">
        <v>9</v>
      </c>
      <c r="C50">
        <v>1</v>
      </c>
      <c r="D50">
        <v>2</v>
      </c>
      <c r="E50">
        <v>6</v>
      </c>
      <c r="F50">
        <v>9</v>
      </c>
      <c r="G50">
        <v>9</v>
      </c>
      <c r="H50">
        <v>6</v>
      </c>
      <c r="I50">
        <v>4</v>
      </c>
      <c r="J50">
        <v>8</v>
      </c>
      <c r="K50" s="3">
        <f t="shared" si="1"/>
        <v>5.625</v>
      </c>
    </row>
    <row r="51" spans="1:11" ht="15.75">
      <c r="A51">
        <v>49</v>
      </c>
      <c r="B51" s="1" t="s">
        <v>21</v>
      </c>
      <c r="C51">
        <v>2</v>
      </c>
      <c r="D51">
        <v>4</v>
      </c>
      <c r="E51">
        <v>5</v>
      </c>
      <c r="F51">
        <v>6</v>
      </c>
      <c r="G51">
        <v>4</v>
      </c>
      <c r="H51">
        <v>6.5</v>
      </c>
      <c r="I51">
        <v>3</v>
      </c>
      <c r="J51">
        <v>8</v>
      </c>
      <c r="K51" s="3">
        <f t="shared" si="1"/>
        <v>4.8125</v>
      </c>
    </row>
    <row r="52" spans="1:11" ht="15.75">
      <c r="A52">
        <v>50</v>
      </c>
      <c r="B52" s="1" t="s">
        <v>65</v>
      </c>
      <c r="C52">
        <v>6</v>
      </c>
      <c r="D52">
        <v>2</v>
      </c>
      <c r="E52">
        <v>4</v>
      </c>
      <c r="F52">
        <v>3</v>
      </c>
      <c r="G52">
        <v>1</v>
      </c>
      <c r="H52">
        <v>7</v>
      </c>
      <c r="I52">
        <v>4</v>
      </c>
      <c r="J52">
        <v>1</v>
      </c>
      <c r="K52" s="3">
        <f t="shared" si="1"/>
        <v>3.5</v>
      </c>
    </row>
    <row r="53" spans="1:11" ht="15.75">
      <c r="A53">
        <v>51</v>
      </c>
      <c r="B53" s="1" t="s">
        <v>59</v>
      </c>
      <c r="C53">
        <v>5</v>
      </c>
      <c r="D53">
        <v>5</v>
      </c>
      <c r="E53">
        <v>7</v>
      </c>
      <c r="F53">
        <v>5</v>
      </c>
      <c r="G53">
        <v>5</v>
      </c>
      <c r="H53">
        <v>7.5</v>
      </c>
      <c r="I53">
        <v>5</v>
      </c>
      <c r="J53">
        <v>5</v>
      </c>
      <c r="K53" s="3">
        <f t="shared" si="1"/>
        <v>5.5625</v>
      </c>
    </row>
    <row r="54" spans="1:11" ht="15.75">
      <c r="A54">
        <v>52</v>
      </c>
      <c r="B54" s="1" t="s">
        <v>0</v>
      </c>
      <c r="C54">
        <v>4</v>
      </c>
      <c r="D54">
        <v>4</v>
      </c>
      <c r="E54">
        <v>8</v>
      </c>
      <c r="F54">
        <v>7</v>
      </c>
      <c r="G54">
        <v>7</v>
      </c>
      <c r="H54">
        <v>7</v>
      </c>
      <c r="I54">
        <v>5</v>
      </c>
      <c r="J54">
        <v>7</v>
      </c>
      <c r="K54" s="3">
        <f t="shared" si="1"/>
        <v>6.125</v>
      </c>
    </row>
    <row r="55" spans="1:11" ht="15.75">
      <c r="A55">
        <v>53</v>
      </c>
      <c r="B55" s="1" t="s">
        <v>1</v>
      </c>
      <c r="C55">
        <v>2</v>
      </c>
      <c r="D55">
        <v>3</v>
      </c>
      <c r="E55">
        <v>6</v>
      </c>
      <c r="F55">
        <v>5</v>
      </c>
      <c r="G55">
        <v>5</v>
      </c>
      <c r="H55">
        <v>7.5</v>
      </c>
      <c r="I55">
        <v>5</v>
      </c>
      <c r="J55">
        <v>5</v>
      </c>
      <c r="K55" s="3">
        <f t="shared" si="1"/>
        <v>4.8125</v>
      </c>
    </row>
    <row r="56" spans="1:11" ht="15.75">
      <c r="A56">
        <v>54</v>
      </c>
      <c r="B56" s="1" t="s">
        <v>56</v>
      </c>
      <c r="C56">
        <v>9</v>
      </c>
      <c r="D56">
        <v>7</v>
      </c>
      <c r="E56">
        <v>7</v>
      </c>
      <c r="F56">
        <v>7</v>
      </c>
      <c r="G56">
        <v>6</v>
      </c>
      <c r="H56">
        <v>8.5</v>
      </c>
      <c r="I56">
        <v>7</v>
      </c>
      <c r="J56">
        <v>5</v>
      </c>
      <c r="K56" s="3">
        <f t="shared" si="1"/>
        <v>7.0625</v>
      </c>
    </row>
    <row r="57" spans="1:11" ht="15.75">
      <c r="A57">
        <v>55</v>
      </c>
      <c r="B57" s="1" t="s">
        <v>53</v>
      </c>
      <c r="C57">
        <v>7</v>
      </c>
      <c r="D57">
        <v>8</v>
      </c>
      <c r="E57">
        <v>6</v>
      </c>
      <c r="F57">
        <v>8</v>
      </c>
      <c r="G57">
        <v>7</v>
      </c>
      <c r="H57">
        <v>9</v>
      </c>
      <c r="I57">
        <v>8</v>
      </c>
      <c r="J57">
        <v>7</v>
      </c>
      <c r="K57" s="3">
        <f t="shared" si="1"/>
        <v>7.5</v>
      </c>
    </row>
    <row r="58" spans="1:11" ht="15.75">
      <c r="A58">
        <v>56</v>
      </c>
      <c r="B58" s="1" t="s">
        <v>19</v>
      </c>
      <c r="C58">
        <v>9</v>
      </c>
      <c r="D58">
        <v>6</v>
      </c>
      <c r="E58">
        <v>9</v>
      </c>
      <c r="F58">
        <v>8</v>
      </c>
      <c r="G58">
        <v>5</v>
      </c>
      <c r="H58">
        <v>9.5</v>
      </c>
      <c r="I58">
        <v>5</v>
      </c>
      <c r="J58">
        <v>8</v>
      </c>
      <c r="K58" s="3">
        <f t="shared" si="1"/>
        <v>7.4375</v>
      </c>
    </row>
    <row r="59" spans="1:11" ht="15.75">
      <c r="A59">
        <v>57</v>
      </c>
      <c r="B59" s="1" t="s">
        <v>3</v>
      </c>
      <c r="C59">
        <v>8</v>
      </c>
      <c r="D59">
        <v>5</v>
      </c>
      <c r="E59">
        <v>4</v>
      </c>
      <c r="F59">
        <v>3</v>
      </c>
      <c r="G59">
        <v>3</v>
      </c>
      <c r="H59">
        <v>8.5</v>
      </c>
      <c r="I59">
        <v>5</v>
      </c>
      <c r="J59">
        <v>3</v>
      </c>
      <c r="K59" s="3">
        <f t="shared" si="1"/>
        <v>4.9375</v>
      </c>
    </row>
    <row r="60" spans="1:11" ht="15.75">
      <c r="A60">
        <v>58</v>
      </c>
      <c r="B60" s="1" t="s">
        <v>21</v>
      </c>
      <c r="C60">
        <v>9</v>
      </c>
      <c r="D60">
        <v>6</v>
      </c>
      <c r="E60">
        <v>7</v>
      </c>
      <c r="F60">
        <v>5</v>
      </c>
      <c r="G60">
        <v>3.5</v>
      </c>
      <c r="H60">
        <v>8</v>
      </c>
      <c r="I60">
        <v>6</v>
      </c>
      <c r="J60">
        <v>5</v>
      </c>
      <c r="K60" s="3">
        <f t="shared" si="1"/>
        <v>6.1875</v>
      </c>
    </row>
    <row r="61" spans="1:11" ht="15.75">
      <c r="A61">
        <v>59</v>
      </c>
      <c r="B61" s="2" t="s">
        <v>7</v>
      </c>
      <c r="C61">
        <v>10</v>
      </c>
      <c r="D61">
        <v>4</v>
      </c>
      <c r="E61">
        <v>6</v>
      </c>
      <c r="F61">
        <v>7</v>
      </c>
      <c r="G61">
        <v>6</v>
      </c>
      <c r="H61">
        <v>9</v>
      </c>
      <c r="I61">
        <v>4</v>
      </c>
      <c r="J61">
        <v>5</v>
      </c>
      <c r="K61" s="3">
        <f t="shared" si="1"/>
        <v>6.375</v>
      </c>
    </row>
    <row r="62" spans="1:11" ht="15.75">
      <c r="A62">
        <v>60</v>
      </c>
      <c r="B62" s="1" t="s">
        <v>64</v>
      </c>
      <c r="C62">
        <v>8</v>
      </c>
      <c r="D62">
        <v>6</v>
      </c>
      <c r="E62">
        <v>4</v>
      </c>
      <c r="F62">
        <v>5</v>
      </c>
      <c r="G62">
        <v>2</v>
      </c>
      <c r="H62">
        <v>8</v>
      </c>
      <c r="I62">
        <v>5</v>
      </c>
      <c r="J62">
        <v>0</v>
      </c>
      <c r="K62" s="3">
        <f t="shared" si="1"/>
        <v>4.75</v>
      </c>
    </row>
    <row r="63" spans="1:11" ht="15.75">
      <c r="A63">
        <v>61</v>
      </c>
      <c r="B63" s="1" t="s">
        <v>15</v>
      </c>
      <c r="C63">
        <v>0</v>
      </c>
      <c r="D63">
        <v>3</v>
      </c>
      <c r="E63">
        <v>1</v>
      </c>
      <c r="F63">
        <v>2</v>
      </c>
      <c r="G63">
        <v>0</v>
      </c>
      <c r="H63">
        <v>3</v>
      </c>
      <c r="I63">
        <v>2</v>
      </c>
      <c r="J63">
        <v>10</v>
      </c>
      <c r="K63" s="3">
        <f t="shared" si="1"/>
        <v>2.625</v>
      </c>
    </row>
    <row r="64" spans="1:11" ht="15.75">
      <c r="A64">
        <v>62</v>
      </c>
      <c r="B64" s="1" t="s">
        <v>52</v>
      </c>
      <c r="C64">
        <v>9</v>
      </c>
      <c r="D64">
        <v>7</v>
      </c>
      <c r="E64">
        <v>6</v>
      </c>
      <c r="F64">
        <v>7</v>
      </c>
      <c r="G64">
        <v>4</v>
      </c>
      <c r="H64">
        <v>8.5</v>
      </c>
      <c r="I64">
        <v>7</v>
      </c>
      <c r="J64">
        <v>8.5</v>
      </c>
      <c r="K64" s="3">
        <f t="shared" si="1"/>
        <v>7.125</v>
      </c>
    </row>
    <row r="65" spans="1:11" ht="15.75">
      <c r="A65">
        <v>63</v>
      </c>
      <c r="B65" s="1" t="s">
        <v>47</v>
      </c>
      <c r="C65">
        <v>7</v>
      </c>
      <c r="D65">
        <v>5</v>
      </c>
      <c r="E65">
        <v>4</v>
      </c>
      <c r="F65">
        <v>8</v>
      </c>
      <c r="G65">
        <v>5</v>
      </c>
      <c r="H65">
        <v>9</v>
      </c>
      <c r="I65">
        <v>8</v>
      </c>
      <c r="J65">
        <v>10</v>
      </c>
      <c r="K65" s="3">
        <f t="shared" si="1"/>
        <v>7</v>
      </c>
    </row>
    <row r="66" spans="1:11" ht="15.75">
      <c r="A66">
        <v>64</v>
      </c>
      <c r="B66" s="1" t="s">
        <v>17</v>
      </c>
      <c r="C66">
        <v>7</v>
      </c>
      <c r="D66">
        <v>5</v>
      </c>
      <c r="E66">
        <v>8</v>
      </c>
      <c r="F66">
        <v>7</v>
      </c>
      <c r="G66">
        <v>6</v>
      </c>
      <c r="H66">
        <v>8</v>
      </c>
      <c r="I66">
        <v>4</v>
      </c>
      <c r="J66">
        <v>7</v>
      </c>
      <c r="K66" s="3">
        <f t="shared" si="1"/>
        <v>6.5</v>
      </c>
    </row>
    <row r="67" spans="1:11" ht="15.75">
      <c r="A67">
        <v>65</v>
      </c>
      <c r="B67" s="1" t="s">
        <v>51</v>
      </c>
      <c r="C67">
        <v>4</v>
      </c>
      <c r="D67">
        <v>4</v>
      </c>
      <c r="E67">
        <v>6</v>
      </c>
      <c r="F67">
        <v>8</v>
      </c>
      <c r="G67">
        <v>6</v>
      </c>
      <c r="H67">
        <v>8.5</v>
      </c>
      <c r="I67">
        <v>6</v>
      </c>
      <c r="J67">
        <v>5</v>
      </c>
      <c r="K67" s="3">
        <f t="shared" si="1"/>
        <v>5.9375</v>
      </c>
    </row>
    <row r="68" spans="1:11" ht="15.75">
      <c r="A68">
        <v>66</v>
      </c>
      <c r="B68" s="1" t="s">
        <v>18</v>
      </c>
      <c r="C68">
        <v>8</v>
      </c>
      <c r="D68">
        <v>5</v>
      </c>
      <c r="E68">
        <v>5</v>
      </c>
      <c r="F68">
        <v>5</v>
      </c>
      <c r="G68">
        <v>4</v>
      </c>
      <c r="H68">
        <v>8.5</v>
      </c>
      <c r="I68">
        <v>6.5</v>
      </c>
      <c r="J68">
        <v>1</v>
      </c>
      <c r="K68" s="3">
        <f t="shared" si="1"/>
        <v>5.375</v>
      </c>
    </row>
    <row r="69" spans="1:11" ht="15.75">
      <c r="A69">
        <v>67</v>
      </c>
      <c r="B69" s="1" t="s">
        <v>48</v>
      </c>
      <c r="C69">
        <v>2</v>
      </c>
      <c r="D69">
        <v>5</v>
      </c>
      <c r="E69">
        <v>8</v>
      </c>
      <c r="F69">
        <v>7</v>
      </c>
      <c r="G69">
        <v>4</v>
      </c>
      <c r="H69">
        <v>8</v>
      </c>
      <c r="I69">
        <v>5</v>
      </c>
      <c r="J69">
        <v>5</v>
      </c>
      <c r="K69" s="3">
        <f t="shared" si="1"/>
        <v>5.5</v>
      </c>
    </row>
    <row r="70" spans="1:11" ht="15.75">
      <c r="A70">
        <v>68</v>
      </c>
      <c r="B70" s="1" t="s">
        <v>54</v>
      </c>
      <c r="C70">
        <v>7</v>
      </c>
      <c r="D70">
        <v>8</v>
      </c>
      <c r="E70">
        <v>6</v>
      </c>
      <c r="F70">
        <v>10</v>
      </c>
      <c r="G70">
        <v>8</v>
      </c>
      <c r="H70">
        <v>9</v>
      </c>
      <c r="I70">
        <v>8</v>
      </c>
      <c r="J70">
        <v>9</v>
      </c>
      <c r="K70" s="3">
        <f t="shared" si="1"/>
        <v>8.125</v>
      </c>
    </row>
    <row r="71" spans="1:11" ht="15.75">
      <c r="A71">
        <v>69</v>
      </c>
      <c r="B71" s="1" t="s">
        <v>49</v>
      </c>
      <c r="C71">
        <v>6</v>
      </c>
      <c r="D71">
        <v>7</v>
      </c>
      <c r="E71">
        <v>5</v>
      </c>
      <c r="F71">
        <v>7</v>
      </c>
      <c r="G71">
        <v>2</v>
      </c>
      <c r="H71">
        <v>8</v>
      </c>
      <c r="I71">
        <v>5</v>
      </c>
      <c r="J71">
        <v>8.5</v>
      </c>
      <c r="K71" s="3">
        <f>SUM(C71:J71)/8</f>
        <v>6.0625</v>
      </c>
    </row>
    <row r="72" spans="1:11" ht="15.75">
      <c r="A72">
        <v>70</v>
      </c>
      <c r="B72" s="1" t="s">
        <v>50</v>
      </c>
      <c r="C72">
        <v>7</v>
      </c>
      <c r="D72">
        <v>6</v>
      </c>
      <c r="E72">
        <v>7</v>
      </c>
      <c r="F72">
        <v>8</v>
      </c>
      <c r="G72">
        <v>5</v>
      </c>
      <c r="H72">
        <v>8</v>
      </c>
      <c r="I72">
        <v>6</v>
      </c>
      <c r="J72">
        <v>8</v>
      </c>
      <c r="K72" s="3">
        <f>SUM(C72:J72)/8</f>
        <v>6.875</v>
      </c>
    </row>
    <row r="73" spans="1:11" ht="15.75">
      <c r="A73">
        <v>71</v>
      </c>
      <c r="B73" s="1" t="s">
        <v>16</v>
      </c>
      <c r="C73">
        <v>8</v>
      </c>
      <c r="D73">
        <v>5</v>
      </c>
      <c r="E73">
        <v>8</v>
      </c>
      <c r="F73">
        <v>10</v>
      </c>
      <c r="G73">
        <v>8</v>
      </c>
      <c r="H73">
        <v>7.5</v>
      </c>
      <c r="I73">
        <v>9</v>
      </c>
      <c r="J73">
        <v>10</v>
      </c>
      <c r="K73" s="3">
        <f>SUM(C73:J73)/8</f>
        <v>8.1875</v>
      </c>
    </row>
    <row r="74" spans="1:11" ht="15.75">
      <c r="A74">
        <v>72</v>
      </c>
      <c r="B74" s="1" t="s">
        <v>13</v>
      </c>
      <c r="C74">
        <v>10</v>
      </c>
      <c r="D74">
        <v>7</v>
      </c>
      <c r="E74">
        <v>6</v>
      </c>
      <c r="F74">
        <v>10</v>
      </c>
      <c r="G74">
        <v>9.5</v>
      </c>
      <c r="H74">
        <v>9</v>
      </c>
      <c r="I74">
        <v>9</v>
      </c>
      <c r="J74">
        <v>9</v>
      </c>
      <c r="K74" s="3">
        <f>SUM(C74:J74)/8</f>
        <v>8.6875</v>
      </c>
    </row>
    <row r="75" spans="1:11" ht="15.75">
      <c r="A75">
        <v>72</v>
      </c>
      <c r="B75" s="1" t="s">
        <v>34</v>
      </c>
      <c r="C75">
        <v>9</v>
      </c>
      <c r="D75">
        <v>8</v>
      </c>
      <c r="E75">
        <v>4</v>
      </c>
      <c r="F75">
        <v>10</v>
      </c>
      <c r="G75">
        <v>8</v>
      </c>
      <c r="H75">
        <v>10</v>
      </c>
      <c r="I75">
        <v>8</v>
      </c>
      <c r="J75">
        <v>1</v>
      </c>
      <c r="K75" s="3">
        <f>SUM(C75:J75)/8</f>
        <v>7.25</v>
      </c>
    </row>
    <row r="76" spans="1:11" ht="15.75">
      <c r="A76">
        <v>74</v>
      </c>
      <c r="B76" s="1" t="s">
        <v>55</v>
      </c>
      <c r="C76">
        <v>9</v>
      </c>
      <c r="D76">
        <v>7</v>
      </c>
      <c r="E76">
        <v>7</v>
      </c>
      <c r="F76">
        <v>7</v>
      </c>
      <c r="G76">
        <v>5</v>
      </c>
      <c r="H76">
        <v>8.5</v>
      </c>
      <c r="I76">
        <v>7</v>
      </c>
      <c r="J76">
        <v>7</v>
      </c>
      <c r="K76" s="3">
        <f>SUM(C76:J76)/8</f>
        <v>7.1875</v>
      </c>
    </row>
    <row r="77" spans="1:11" ht="15.75">
      <c r="A77">
        <v>75</v>
      </c>
      <c r="B77" s="1" t="s">
        <v>46</v>
      </c>
      <c r="C77">
        <v>5</v>
      </c>
      <c r="D77">
        <v>6</v>
      </c>
      <c r="E77">
        <v>7</v>
      </c>
      <c r="F77">
        <v>7</v>
      </c>
      <c r="G77">
        <v>7</v>
      </c>
      <c r="H77">
        <v>7.5</v>
      </c>
      <c r="I77">
        <v>7.5</v>
      </c>
      <c r="J77">
        <v>7</v>
      </c>
      <c r="K77" s="3">
        <f>SUM(C77:J77)/8</f>
        <v>6.75</v>
      </c>
    </row>
    <row r="78" spans="1:11" ht="15.75">
      <c r="A78">
        <v>76</v>
      </c>
      <c r="B78" s="1" t="s">
        <v>44</v>
      </c>
      <c r="C78">
        <v>10</v>
      </c>
      <c r="D78">
        <v>5</v>
      </c>
      <c r="E78">
        <v>8</v>
      </c>
      <c r="F78">
        <v>9</v>
      </c>
      <c r="G78">
        <v>4</v>
      </c>
      <c r="H78">
        <v>9.5</v>
      </c>
      <c r="I78">
        <v>8</v>
      </c>
      <c r="J78">
        <v>10</v>
      </c>
      <c r="K78" s="3">
        <f>SUM(C78:J78)/8</f>
        <v>7.9375</v>
      </c>
    </row>
    <row r="80" spans="1:2" ht="15.75">
      <c r="A80">
        <v>1</v>
      </c>
      <c r="B80" s="1" t="s">
        <v>76</v>
      </c>
    </row>
    <row r="81" spans="1:2" ht="15.75">
      <c r="A81">
        <v>2</v>
      </c>
      <c r="B81" s="1" t="s">
        <v>77</v>
      </c>
    </row>
    <row r="82" spans="1:2" ht="15.75">
      <c r="A82">
        <v>3</v>
      </c>
      <c r="B82" s="1" t="s">
        <v>78</v>
      </c>
    </row>
    <row r="83" spans="1:2" ht="15.75">
      <c r="A83">
        <v>4</v>
      </c>
      <c r="B83" s="1" t="s">
        <v>79</v>
      </c>
    </row>
    <row r="84" spans="1:2" ht="15.75">
      <c r="A84">
        <v>5</v>
      </c>
      <c r="B84" s="1" t="s">
        <v>80</v>
      </c>
    </row>
    <row r="85" spans="1:2" ht="15.75">
      <c r="A85">
        <v>6</v>
      </c>
      <c r="B85" s="1" t="s">
        <v>81</v>
      </c>
    </row>
    <row r="86" spans="1:2" ht="15.75">
      <c r="A86">
        <v>7</v>
      </c>
      <c r="B86" s="1" t="s">
        <v>82</v>
      </c>
    </row>
    <row r="87" spans="1:2" ht="15.75">
      <c r="A87">
        <v>8</v>
      </c>
      <c r="B87" s="1" t="s">
        <v>83</v>
      </c>
    </row>
    <row r="89" spans="1:13" ht="15.75">
      <c r="A89">
        <v>1</v>
      </c>
      <c r="B89" s="1" t="s">
        <v>105</v>
      </c>
      <c r="C89">
        <v>7</v>
      </c>
      <c r="D89">
        <v>4</v>
      </c>
      <c r="E89">
        <v>7</v>
      </c>
      <c r="F89">
        <v>6</v>
      </c>
      <c r="G89">
        <v>5</v>
      </c>
      <c r="H89">
        <v>5</v>
      </c>
      <c r="I89">
        <v>6</v>
      </c>
      <c r="J89">
        <v>3</v>
      </c>
      <c r="K89">
        <v>5</v>
      </c>
      <c r="L89">
        <v>4</v>
      </c>
      <c r="M89" s="3">
        <f>SUM(C89:L89)/10</f>
        <v>5.2</v>
      </c>
    </row>
    <row r="90" spans="1:13" ht="15.75">
      <c r="A90">
        <v>2</v>
      </c>
      <c r="B90" s="1" t="s">
        <v>87</v>
      </c>
      <c r="C90">
        <v>4</v>
      </c>
      <c r="D90">
        <v>2</v>
      </c>
      <c r="E90">
        <v>3</v>
      </c>
      <c r="F90">
        <v>4</v>
      </c>
      <c r="G90">
        <v>2</v>
      </c>
      <c r="H90">
        <v>4</v>
      </c>
      <c r="I90">
        <v>7</v>
      </c>
      <c r="J90">
        <v>6</v>
      </c>
      <c r="K90">
        <v>3</v>
      </c>
      <c r="M90" s="3">
        <f>SUM(C90:L90)/9</f>
        <v>3.888888888888889</v>
      </c>
    </row>
    <row r="91" spans="1:13" ht="15.75">
      <c r="A91">
        <v>3</v>
      </c>
      <c r="B91" s="1" t="s">
        <v>102</v>
      </c>
      <c r="C91">
        <v>4</v>
      </c>
      <c r="D91">
        <v>5</v>
      </c>
      <c r="E91">
        <v>1</v>
      </c>
      <c r="F91">
        <v>1</v>
      </c>
      <c r="G91">
        <v>0</v>
      </c>
      <c r="H91">
        <v>1</v>
      </c>
      <c r="I91">
        <v>3</v>
      </c>
      <c r="J91">
        <v>3</v>
      </c>
      <c r="K91">
        <v>2</v>
      </c>
      <c r="M91" s="3">
        <f>SUM(C91:L91)/9</f>
        <v>2.2222222222222223</v>
      </c>
    </row>
    <row r="92" spans="1:13" ht="15.75">
      <c r="A92">
        <v>4</v>
      </c>
      <c r="B92" s="1" t="s">
        <v>94</v>
      </c>
      <c r="C92">
        <v>4</v>
      </c>
      <c r="D92">
        <v>4</v>
      </c>
      <c r="E92">
        <v>2</v>
      </c>
      <c r="F92">
        <v>2</v>
      </c>
      <c r="G92">
        <v>5</v>
      </c>
      <c r="H92">
        <v>4</v>
      </c>
      <c r="I92">
        <v>7</v>
      </c>
      <c r="J92">
        <v>4</v>
      </c>
      <c r="K92">
        <v>7</v>
      </c>
      <c r="L92">
        <v>4</v>
      </c>
      <c r="M92" s="3">
        <f aca="true" t="shared" si="2" ref="M92:M139">SUM(C92:L92)/10</f>
        <v>4.3</v>
      </c>
    </row>
    <row r="93" spans="1:13" ht="15.75">
      <c r="A93">
        <v>5</v>
      </c>
      <c r="B93" s="1" t="s">
        <v>106</v>
      </c>
      <c r="C93">
        <v>6</v>
      </c>
      <c r="D93">
        <v>3</v>
      </c>
      <c r="E93">
        <v>3</v>
      </c>
      <c r="F93">
        <v>3</v>
      </c>
      <c r="G93">
        <v>6</v>
      </c>
      <c r="H93">
        <v>4</v>
      </c>
      <c r="I93">
        <v>6</v>
      </c>
      <c r="J93">
        <v>7</v>
      </c>
      <c r="K93">
        <v>6</v>
      </c>
      <c r="L93">
        <v>4</v>
      </c>
      <c r="M93" s="3">
        <f t="shared" si="2"/>
        <v>4.8</v>
      </c>
    </row>
    <row r="94" spans="1:13" ht="15.75">
      <c r="A94">
        <v>6</v>
      </c>
      <c r="B94" s="1" t="s">
        <v>128</v>
      </c>
      <c r="C94">
        <v>3</v>
      </c>
      <c r="D94">
        <v>6</v>
      </c>
      <c r="E94">
        <v>1</v>
      </c>
      <c r="F94">
        <v>3</v>
      </c>
      <c r="G94">
        <v>3</v>
      </c>
      <c r="H94">
        <v>4</v>
      </c>
      <c r="I94">
        <v>2</v>
      </c>
      <c r="J94">
        <v>8</v>
      </c>
      <c r="K94">
        <v>2</v>
      </c>
      <c r="L94">
        <v>5</v>
      </c>
      <c r="M94" s="3">
        <f t="shared" si="2"/>
        <v>3.7</v>
      </c>
    </row>
    <row r="95" spans="1:13" ht="15.75">
      <c r="A95">
        <v>7</v>
      </c>
      <c r="B95" s="1" t="s">
        <v>101</v>
      </c>
      <c r="C95">
        <v>6</v>
      </c>
      <c r="D95">
        <v>1</v>
      </c>
      <c r="E95">
        <v>3</v>
      </c>
      <c r="F95">
        <v>4</v>
      </c>
      <c r="G95">
        <v>5</v>
      </c>
      <c r="H95">
        <v>4.5</v>
      </c>
      <c r="I95">
        <v>3</v>
      </c>
      <c r="J95">
        <v>6</v>
      </c>
      <c r="K95">
        <v>5</v>
      </c>
      <c r="L95">
        <v>6</v>
      </c>
      <c r="M95" s="3">
        <f t="shared" si="2"/>
        <v>4.35</v>
      </c>
    </row>
    <row r="96" spans="1:13" ht="15.75">
      <c r="A96">
        <v>8</v>
      </c>
      <c r="B96" s="1" t="s">
        <v>96</v>
      </c>
      <c r="C96">
        <v>8</v>
      </c>
      <c r="D96">
        <v>7</v>
      </c>
      <c r="E96">
        <v>4</v>
      </c>
      <c r="F96">
        <v>8</v>
      </c>
      <c r="G96">
        <v>7</v>
      </c>
      <c r="H96">
        <v>5</v>
      </c>
      <c r="I96">
        <v>7</v>
      </c>
      <c r="J96">
        <v>9</v>
      </c>
      <c r="K96">
        <v>8</v>
      </c>
      <c r="L96">
        <v>6</v>
      </c>
      <c r="M96" s="3">
        <f t="shared" si="2"/>
        <v>6.9</v>
      </c>
    </row>
    <row r="97" spans="1:13" ht="15.75">
      <c r="A97">
        <v>9</v>
      </c>
      <c r="B97" s="1" t="s">
        <v>129</v>
      </c>
      <c r="C97">
        <v>7</v>
      </c>
      <c r="D97">
        <v>4</v>
      </c>
      <c r="E97">
        <v>8</v>
      </c>
      <c r="F97">
        <v>7</v>
      </c>
      <c r="G97">
        <v>6</v>
      </c>
      <c r="H97">
        <v>4</v>
      </c>
      <c r="I97">
        <v>6</v>
      </c>
      <c r="J97">
        <v>8</v>
      </c>
      <c r="K97">
        <v>4</v>
      </c>
      <c r="L97">
        <v>5</v>
      </c>
      <c r="M97" s="3">
        <f t="shared" si="2"/>
        <v>5.9</v>
      </c>
    </row>
    <row r="98" spans="1:13" ht="15.75">
      <c r="A98">
        <v>10</v>
      </c>
      <c r="B98" s="1" t="s">
        <v>120</v>
      </c>
      <c r="C98">
        <v>8</v>
      </c>
      <c r="D98">
        <v>6</v>
      </c>
      <c r="E98">
        <v>8</v>
      </c>
      <c r="F98">
        <v>7</v>
      </c>
      <c r="G98">
        <v>7</v>
      </c>
      <c r="H98">
        <v>6</v>
      </c>
      <c r="I98">
        <v>5</v>
      </c>
      <c r="J98">
        <v>9</v>
      </c>
      <c r="K98">
        <v>7</v>
      </c>
      <c r="L98">
        <v>7</v>
      </c>
      <c r="M98" s="3">
        <f t="shared" si="2"/>
        <v>7</v>
      </c>
    </row>
    <row r="99" spans="1:13" ht="15.75">
      <c r="A99">
        <v>11</v>
      </c>
      <c r="B99" s="1" t="s">
        <v>95</v>
      </c>
      <c r="C99">
        <v>6</v>
      </c>
      <c r="D99">
        <v>1</v>
      </c>
      <c r="E99">
        <v>6</v>
      </c>
      <c r="F99">
        <v>6</v>
      </c>
      <c r="G99">
        <v>5</v>
      </c>
      <c r="H99">
        <v>4</v>
      </c>
      <c r="I99">
        <v>3</v>
      </c>
      <c r="J99">
        <v>4</v>
      </c>
      <c r="K99">
        <v>3</v>
      </c>
      <c r="L99">
        <v>3</v>
      </c>
      <c r="M99" s="3">
        <f t="shared" si="2"/>
        <v>4.1</v>
      </c>
    </row>
    <row r="100" spans="1:13" ht="15.75">
      <c r="A100">
        <v>12</v>
      </c>
      <c r="B100" s="1" t="s">
        <v>107</v>
      </c>
      <c r="C100">
        <v>6</v>
      </c>
      <c r="D100">
        <v>4</v>
      </c>
      <c r="E100">
        <v>7</v>
      </c>
      <c r="F100">
        <v>5</v>
      </c>
      <c r="G100">
        <v>7</v>
      </c>
      <c r="H100">
        <v>6</v>
      </c>
      <c r="I100">
        <v>3</v>
      </c>
      <c r="J100">
        <v>9</v>
      </c>
      <c r="K100">
        <v>7</v>
      </c>
      <c r="L100">
        <v>5</v>
      </c>
      <c r="M100" s="3">
        <f t="shared" si="2"/>
        <v>5.9</v>
      </c>
    </row>
    <row r="101" spans="1:13" ht="15.75">
      <c r="A101">
        <v>13</v>
      </c>
      <c r="B101" s="1" t="s">
        <v>109</v>
      </c>
      <c r="C101">
        <v>5</v>
      </c>
      <c r="D101">
        <v>3</v>
      </c>
      <c r="E101">
        <v>4</v>
      </c>
      <c r="F101">
        <v>3</v>
      </c>
      <c r="G101">
        <v>3</v>
      </c>
      <c r="H101">
        <v>4</v>
      </c>
      <c r="I101">
        <v>2</v>
      </c>
      <c r="J101">
        <v>4</v>
      </c>
      <c r="K101">
        <v>1</v>
      </c>
      <c r="L101">
        <v>4</v>
      </c>
      <c r="M101" s="3">
        <f t="shared" si="2"/>
        <v>3.3</v>
      </c>
    </row>
    <row r="102" spans="1:13" ht="15.75">
      <c r="A102">
        <v>14</v>
      </c>
      <c r="B102" s="1" t="s">
        <v>108</v>
      </c>
      <c r="C102">
        <v>7</v>
      </c>
      <c r="D102">
        <v>3</v>
      </c>
      <c r="E102">
        <v>4</v>
      </c>
      <c r="F102">
        <v>5</v>
      </c>
      <c r="G102">
        <v>3</v>
      </c>
      <c r="H102">
        <v>4</v>
      </c>
      <c r="I102">
        <v>7</v>
      </c>
      <c r="J102">
        <v>4</v>
      </c>
      <c r="K102">
        <v>5</v>
      </c>
      <c r="L102">
        <v>6</v>
      </c>
      <c r="M102" s="3">
        <f t="shared" si="2"/>
        <v>4.8</v>
      </c>
    </row>
    <row r="103" spans="1:13" ht="15.75">
      <c r="A103">
        <v>15</v>
      </c>
      <c r="B103" s="1" t="s">
        <v>115</v>
      </c>
      <c r="C103">
        <v>9</v>
      </c>
      <c r="D103">
        <v>7</v>
      </c>
      <c r="E103">
        <v>7</v>
      </c>
      <c r="F103">
        <v>6</v>
      </c>
      <c r="G103">
        <v>7</v>
      </c>
      <c r="H103">
        <v>4</v>
      </c>
      <c r="I103">
        <v>8</v>
      </c>
      <c r="J103">
        <v>5</v>
      </c>
      <c r="K103">
        <v>7</v>
      </c>
      <c r="L103">
        <v>6</v>
      </c>
      <c r="M103" s="3">
        <f t="shared" si="2"/>
        <v>6.6</v>
      </c>
    </row>
    <row r="104" spans="1:13" ht="15.75">
      <c r="A104">
        <v>16</v>
      </c>
      <c r="B104" s="1" t="s">
        <v>85</v>
      </c>
      <c r="C104">
        <v>5</v>
      </c>
      <c r="D104">
        <v>1</v>
      </c>
      <c r="E104">
        <v>2</v>
      </c>
      <c r="F104">
        <v>2</v>
      </c>
      <c r="G104">
        <v>0</v>
      </c>
      <c r="H104">
        <v>4</v>
      </c>
      <c r="I104">
        <v>6</v>
      </c>
      <c r="J104">
        <v>3</v>
      </c>
      <c r="K104">
        <v>2</v>
      </c>
      <c r="L104">
        <v>3</v>
      </c>
      <c r="M104" s="3">
        <f t="shared" si="2"/>
        <v>2.8</v>
      </c>
    </row>
    <row r="105" spans="1:13" ht="15.75">
      <c r="A105">
        <v>17</v>
      </c>
      <c r="B105" s="1" t="s">
        <v>84</v>
      </c>
      <c r="C105">
        <v>4</v>
      </c>
      <c r="D105">
        <v>1</v>
      </c>
      <c r="E105">
        <v>4</v>
      </c>
      <c r="F105">
        <v>6</v>
      </c>
      <c r="G105">
        <v>5</v>
      </c>
      <c r="H105">
        <v>5</v>
      </c>
      <c r="I105">
        <v>5</v>
      </c>
      <c r="J105">
        <v>3</v>
      </c>
      <c r="K105">
        <v>3</v>
      </c>
      <c r="L105">
        <v>3</v>
      </c>
      <c r="M105" s="3">
        <f t="shared" si="2"/>
        <v>3.9</v>
      </c>
    </row>
    <row r="106" spans="1:13" ht="15.75">
      <c r="A106">
        <v>18</v>
      </c>
      <c r="B106" s="1" t="s">
        <v>90</v>
      </c>
      <c r="C106">
        <v>7</v>
      </c>
      <c r="D106">
        <v>1</v>
      </c>
      <c r="E106">
        <v>4</v>
      </c>
      <c r="F106">
        <v>7</v>
      </c>
      <c r="G106">
        <v>7</v>
      </c>
      <c r="H106">
        <v>7</v>
      </c>
      <c r="I106">
        <v>8</v>
      </c>
      <c r="J106">
        <v>7</v>
      </c>
      <c r="K106">
        <v>7</v>
      </c>
      <c r="L106">
        <v>4</v>
      </c>
      <c r="M106" s="3">
        <f t="shared" si="2"/>
        <v>5.9</v>
      </c>
    </row>
    <row r="107" spans="1:13" ht="15.75">
      <c r="A107">
        <v>19</v>
      </c>
      <c r="B107" s="1" t="s">
        <v>104</v>
      </c>
      <c r="C107">
        <v>5</v>
      </c>
      <c r="D107">
        <v>3</v>
      </c>
      <c r="E107">
        <v>6</v>
      </c>
      <c r="F107">
        <v>7</v>
      </c>
      <c r="G107">
        <v>7</v>
      </c>
      <c r="H107">
        <v>4</v>
      </c>
      <c r="I107">
        <v>8</v>
      </c>
      <c r="J107">
        <v>8</v>
      </c>
      <c r="K107">
        <v>6</v>
      </c>
      <c r="L107">
        <v>6</v>
      </c>
      <c r="M107" s="3">
        <f t="shared" si="2"/>
        <v>6</v>
      </c>
    </row>
    <row r="108" spans="1:13" ht="15.75">
      <c r="A108">
        <v>20</v>
      </c>
      <c r="B108" s="1" t="s">
        <v>116</v>
      </c>
      <c r="C108">
        <v>5</v>
      </c>
      <c r="D108">
        <v>5</v>
      </c>
      <c r="E108">
        <v>4</v>
      </c>
      <c r="F108">
        <v>8</v>
      </c>
      <c r="G108">
        <v>4</v>
      </c>
      <c r="H108">
        <v>6</v>
      </c>
      <c r="I108">
        <v>7</v>
      </c>
      <c r="J108">
        <v>9</v>
      </c>
      <c r="K108">
        <v>7</v>
      </c>
      <c r="L108">
        <v>5</v>
      </c>
      <c r="M108" s="3">
        <f t="shared" si="2"/>
        <v>6</v>
      </c>
    </row>
    <row r="109" spans="1:13" ht="15.75">
      <c r="A109">
        <v>21</v>
      </c>
      <c r="B109" s="1" t="s">
        <v>117</v>
      </c>
      <c r="C109">
        <v>3</v>
      </c>
      <c r="D109">
        <v>3</v>
      </c>
      <c r="E109">
        <v>2</v>
      </c>
      <c r="F109">
        <v>6</v>
      </c>
      <c r="G109">
        <v>0</v>
      </c>
      <c r="H109">
        <v>4</v>
      </c>
      <c r="I109">
        <v>6</v>
      </c>
      <c r="J109">
        <v>6</v>
      </c>
      <c r="K109">
        <v>4</v>
      </c>
      <c r="L109">
        <v>5</v>
      </c>
      <c r="M109" s="3">
        <f t="shared" si="2"/>
        <v>3.9</v>
      </c>
    </row>
    <row r="110" spans="1:13" ht="15.75">
      <c r="A110">
        <v>22</v>
      </c>
      <c r="B110" s="1" t="s">
        <v>111</v>
      </c>
      <c r="C110">
        <v>4</v>
      </c>
      <c r="D110">
        <v>7</v>
      </c>
      <c r="E110">
        <v>5</v>
      </c>
      <c r="F110">
        <v>4</v>
      </c>
      <c r="G110">
        <v>3</v>
      </c>
      <c r="H110">
        <v>6</v>
      </c>
      <c r="I110">
        <v>7</v>
      </c>
      <c r="J110">
        <v>6</v>
      </c>
      <c r="K110">
        <v>3</v>
      </c>
      <c r="L110">
        <v>5</v>
      </c>
      <c r="M110" s="3">
        <f t="shared" si="2"/>
        <v>5</v>
      </c>
    </row>
    <row r="111" spans="1:13" ht="15.75">
      <c r="A111">
        <v>23</v>
      </c>
      <c r="B111" s="1" t="s">
        <v>110</v>
      </c>
      <c r="C111">
        <v>9</v>
      </c>
      <c r="D111">
        <v>5</v>
      </c>
      <c r="E111">
        <v>8</v>
      </c>
      <c r="F111">
        <v>9</v>
      </c>
      <c r="G111">
        <v>8</v>
      </c>
      <c r="H111">
        <v>6</v>
      </c>
      <c r="I111">
        <v>7</v>
      </c>
      <c r="J111">
        <v>9</v>
      </c>
      <c r="K111">
        <v>8</v>
      </c>
      <c r="L111">
        <v>4</v>
      </c>
      <c r="M111" s="3">
        <f t="shared" si="2"/>
        <v>7.3</v>
      </c>
    </row>
    <row r="112" spans="1:13" ht="15.75">
      <c r="A112">
        <v>24</v>
      </c>
      <c r="B112" s="1" t="s">
        <v>126</v>
      </c>
      <c r="C112">
        <v>8</v>
      </c>
      <c r="D112">
        <v>7</v>
      </c>
      <c r="E112">
        <v>6</v>
      </c>
      <c r="F112">
        <v>9</v>
      </c>
      <c r="G112">
        <v>7</v>
      </c>
      <c r="H112">
        <v>7</v>
      </c>
      <c r="I112">
        <v>6</v>
      </c>
      <c r="J112">
        <v>5</v>
      </c>
      <c r="K112">
        <v>7</v>
      </c>
      <c r="L112">
        <v>7</v>
      </c>
      <c r="M112" s="3">
        <f t="shared" si="2"/>
        <v>6.9</v>
      </c>
    </row>
    <row r="113" spans="1:13" ht="15.75">
      <c r="A113">
        <v>25</v>
      </c>
      <c r="B113" s="1" t="s">
        <v>125</v>
      </c>
      <c r="C113">
        <v>5</v>
      </c>
      <c r="D113">
        <v>3</v>
      </c>
      <c r="E113">
        <v>5</v>
      </c>
      <c r="F113">
        <v>9</v>
      </c>
      <c r="G113">
        <v>8</v>
      </c>
      <c r="H113">
        <v>6</v>
      </c>
      <c r="I113">
        <v>7</v>
      </c>
      <c r="J113">
        <v>7</v>
      </c>
      <c r="K113">
        <v>5</v>
      </c>
      <c r="L113">
        <v>4</v>
      </c>
      <c r="M113" s="3">
        <f t="shared" si="2"/>
        <v>5.9</v>
      </c>
    </row>
    <row r="114" spans="1:13" ht="15.75">
      <c r="A114">
        <v>26</v>
      </c>
      <c r="B114" s="1" t="s">
        <v>125</v>
      </c>
      <c r="C114">
        <v>7</v>
      </c>
      <c r="D114">
        <v>2</v>
      </c>
      <c r="E114">
        <v>6</v>
      </c>
      <c r="F114">
        <v>7</v>
      </c>
      <c r="G114">
        <v>6</v>
      </c>
      <c r="H114">
        <v>6</v>
      </c>
      <c r="I114">
        <v>6</v>
      </c>
      <c r="J114">
        <v>6</v>
      </c>
      <c r="K114">
        <v>8</v>
      </c>
      <c r="L114">
        <v>6</v>
      </c>
      <c r="M114" s="3">
        <f t="shared" si="2"/>
        <v>6</v>
      </c>
    </row>
    <row r="115" spans="1:13" ht="15.75">
      <c r="A115">
        <v>27</v>
      </c>
      <c r="B115" s="1" t="s">
        <v>131</v>
      </c>
      <c r="C115">
        <v>6</v>
      </c>
      <c r="D115">
        <v>4</v>
      </c>
      <c r="E115">
        <v>4</v>
      </c>
      <c r="F115">
        <v>7</v>
      </c>
      <c r="G115">
        <v>4</v>
      </c>
      <c r="H115">
        <v>7</v>
      </c>
      <c r="I115">
        <v>7</v>
      </c>
      <c r="J115">
        <v>2</v>
      </c>
      <c r="K115">
        <v>7</v>
      </c>
      <c r="L115">
        <v>6</v>
      </c>
      <c r="M115" s="3">
        <f t="shared" si="2"/>
        <v>5.4</v>
      </c>
    </row>
    <row r="116" spans="1:13" ht="15.75">
      <c r="A116">
        <v>28</v>
      </c>
      <c r="B116" s="1" t="s">
        <v>132</v>
      </c>
      <c r="C116">
        <v>3</v>
      </c>
      <c r="D116">
        <v>1</v>
      </c>
      <c r="E116">
        <v>1</v>
      </c>
      <c r="F116">
        <v>0</v>
      </c>
      <c r="G116">
        <v>0</v>
      </c>
      <c r="H116">
        <v>0</v>
      </c>
      <c r="I116">
        <v>1</v>
      </c>
      <c r="J116">
        <v>6</v>
      </c>
      <c r="K116">
        <v>0</v>
      </c>
      <c r="L116">
        <v>2</v>
      </c>
      <c r="M116" s="3">
        <f t="shared" si="2"/>
        <v>1.4</v>
      </c>
    </row>
    <row r="117" spans="1:13" ht="15.75">
      <c r="A117">
        <v>29</v>
      </c>
      <c r="B117" s="1" t="s">
        <v>122</v>
      </c>
      <c r="C117">
        <v>6</v>
      </c>
      <c r="D117">
        <v>6</v>
      </c>
      <c r="E117">
        <v>7</v>
      </c>
      <c r="F117">
        <v>5</v>
      </c>
      <c r="G117">
        <v>7</v>
      </c>
      <c r="H117">
        <v>4</v>
      </c>
      <c r="I117">
        <v>7</v>
      </c>
      <c r="J117">
        <v>8</v>
      </c>
      <c r="K117">
        <v>8</v>
      </c>
      <c r="L117">
        <v>5</v>
      </c>
      <c r="M117" s="3">
        <f t="shared" si="2"/>
        <v>6.3</v>
      </c>
    </row>
    <row r="118" spans="1:13" ht="15.75">
      <c r="A118">
        <v>30</v>
      </c>
      <c r="B118" s="1" t="s">
        <v>97</v>
      </c>
      <c r="C118">
        <v>8</v>
      </c>
      <c r="D118">
        <v>10</v>
      </c>
      <c r="E118">
        <v>7</v>
      </c>
      <c r="F118">
        <v>6</v>
      </c>
      <c r="G118">
        <v>7</v>
      </c>
      <c r="H118">
        <v>4</v>
      </c>
      <c r="I118">
        <v>8</v>
      </c>
      <c r="J118">
        <v>2</v>
      </c>
      <c r="K118">
        <v>9</v>
      </c>
      <c r="L118">
        <v>5</v>
      </c>
      <c r="M118" s="3">
        <f t="shared" si="2"/>
        <v>6.6</v>
      </c>
    </row>
    <row r="119" spans="1:13" ht="15.75">
      <c r="A119">
        <v>31</v>
      </c>
      <c r="B119" s="1" t="s">
        <v>99</v>
      </c>
      <c r="C119">
        <v>4</v>
      </c>
      <c r="D119">
        <v>0</v>
      </c>
      <c r="E119">
        <v>2</v>
      </c>
      <c r="F119">
        <v>1</v>
      </c>
      <c r="G119">
        <v>5</v>
      </c>
      <c r="H119">
        <v>5</v>
      </c>
      <c r="I119">
        <v>3</v>
      </c>
      <c r="J119">
        <v>8</v>
      </c>
      <c r="K119">
        <v>4</v>
      </c>
      <c r="L119">
        <v>7</v>
      </c>
      <c r="M119" s="3">
        <f t="shared" si="2"/>
        <v>3.9</v>
      </c>
    </row>
    <row r="120" spans="1:13" ht="15.75">
      <c r="A120">
        <v>32</v>
      </c>
      <c r="B120" s="1" t="s">
        <v>123</v>
      </c>
      <c r="C120">
        <v>6</v>
      </c>
      <c r="D120">
        <v>2</v>
      </c>
      <c r="E120">
        <v>6</v>
      </c>
      <c r="F120">
        <v>7</v>
      </c>
      <c r="G120">
        <v>5</v>
      </c>
      <c r="H120">
        <v>5</v>
      </c>
      <c r="I120">
        <v>7</v>
      </c>
      <c r="J120">
        <v>8</v>
      </c>
      <c r="K120">
        <v>8</v>
      </c>
      <c r="L120">
        <v>5</v>
      </c>
      <c r="M120" s="3">
        <f t="shared" si="2"/>
        <v>5.9</v>
      </c>
    </row>
    <row r="121" spans="1:13" ht="15.75">
      <c r="A121">
        <v>33</v>
      </c>
      <c r="B121" s="1" t="s">
        <v>92</v>
      </c>
      <c r="C121">
        <v>2</v>
      </c>
      <c r="D121">
        <v>1</v>
      </c>
      <c r="E121">
        <v>2</v>
      </c>
      <c r="F121">
        <v>7</v>
      </c>
      <c r="G121">
        <v>1</v>
      </c>
      <c r="H121">
        <v>3</v>
      </c>
      <c r="I121">
        <v>4</v>
      </c>
      <c r="J121">
        <v>9</v>
      </c>
      <c r="K121">
        <v>2</v>
      </c>
      <c r="L121">
        <v>5</v>
      </c>
      <c r="M121" s="3">
        <f t="shared" si="2"/>
        <v>3.6</v>
      </c>
    </row>
    <row r="122" spans="1:13" ht="15.75">
      <c r="A122">
        <v>34</v>
      </c>
      <c r="B122" s="1" t="s">
        <v>130</v>
      </c>
      <c r="C122">
        <v>7</v>
      </c>
      <c r="D122">
        <v>4</v>
      </c>
      <c r="E122">
        <v>6</v>
      </c>
      <c r="F122">
        <v>7</v>
      </c>
      <c r="G122">
        <v>7</v>
      </c>
      <c r="H122">
        <v>4</v>
      </c>
      <c r="I122">
        <v>7</v>
      </c>
      <c r="J122">
        <v>9</v>
      </c>
      <c r="K122">
        <v>6</v>
      </c>
      <c r="L122">
        <v>6</v>
      </c>
      <c r="M122" s="3">
        <f t="shared" si="2"/>
        <v>6.3</v>
      </c>
    </row>
    <row r="123" spans="1:13" ht="15.75">
      <c r="A123">
        <v>35</v>
      </c>
      <c r="B123" s="1" t="s">
        <v>93</v>
      </c>
      <c r="C123">
        <v>3</v>
      </c>
      <c r="D123">
        <v>0</v>
      </c>
      <c r="E123">
        <v>1</v>
      </c>
      <c r="F123">
        <v>1</v>
      </c>
      <c r="G123">
        <v>2</v>
      </c>
      <c r="H123">
        <v>2</v>
      </c>
      <c r="I123">
        <v>7</v>
      </c>
      <c r="J123">
        <v>3</v>
      </c>
      <c r="K123">
        <v>0</v>
      </c>
      <c r="L123">
        <v>3</v>
      </c>
      <c r="M123" s="3">
        <f t="shared" si="2"/>
        <v>2.2</v>
      </c>
    </row>
    <row r="124" spans="1:13" ht="15.75">
      <c r="A124">
        <v>36</v>
      </c>
      <c r="B124" s="1" t="s">
        <v>89</v>
      </c>
      <c r="C124">
        <v>0</v>
      </c>
      <c r="D124">
        <v>0</v>
      </c>
      <c r="E124">
        <v>0</v>
      </c>
      <c r="F124">
        <v>0</v>
      </c>
      <c r="G124">
        <v>3</v>
      </c>
      <c r="H124">
        <v>3</v>
      </c>
      <c r="I124">
        <v>2</v>
      </c>
      <c r="J124">
        <v>8</v>
      </c>
      <c r="K124">
        <v>1</v>
      </c>
      <c r="L124">
        <v>3</v>
      </c>
      <c r="M124" s="3">
        <f t="shared" si="2"/>
        <v>2</v>
      </c>
    </row>
    <row r="125" spans="1:13" ht="15.75">
      <c r="A125">
        <v>37</v>
      </c>
      <c r="B125" s="1" t="s">
        <v>112</v>
      </c>
      <c r="C125">
        <v>6</v>
      </c>
      <c r="D125">
        <v>4</v>
      </c>
      <c r="E125">
        <v>4</v>
      </c>
      <c r="F125">
        <v>2</v>
      </c>
      <c r="G125">
        <v>5</v>
      </c>
      <c r="H125">
        <v>4</v>
      </c>
      <c r="I125">
        <v>7</v>
      </c>
      <c r="J125">
        <v>2</v>
      </c>
      <c r="K125">
        <v>5</v>
      </c>
      <c r="L125">
        <v>5</v>
      </c>
      <c r="M125" s="3">
        <f t="shared" si="2"/>
        <v>4.4</v>
      </c>
    </row>
    <row r="126" spans="1:13" ht="15.75">
      <c r="A126">
        <v>38</v>
      </c>
      <c r="B126" s="1" t="s">
        <v>86</v>
      </c>
      <c r="C126">
        <v>6</v>
      </c>
      <c r="D126">
        <v>3</v>
      </c>
      <c r="E126">
        <v>5</v>
      </c>
      <c r="F126">
        <v>7</v>
      </c>
      <c r="G126">
        <v>8</v>
      </c>
      <c r="H126">
        <v>4</v>
      </c>
      <c r="I126">
        <v>7</v>
      </c>
      <c r="J126">
        <v>7</v>
      </c>
      <c r="K126">
        <v>6</v>
      </c>
      <c r="L126">
        <v>6</v>
      </c>
      <c r="M126" s="3">
        <f t="shared" si="2"/>
        <v>5.9</v>
      </c>
    </row>
    <row r="127" spans="1:13" ht="15.75">
      <c r="A127">
        <v>39</v>
      </c>
      <c r="B127" s="1" t="s">
        <v>119</v>
      </c>
      <c r="C127">
        <v>6</v>
      </c>
      <c r="D127">
        <v>2</v>
      </c>
      <c r="E127">
        <v>4</v>
      </c>
      <c r="F127">
        <v>6</v>
      </c>
      <c r="G127">
        <v>8</v>
      </c>
      <c r="H127">
        <v>5</v>
      </c>
      <c r="I127">
        <v>3</v>
      </c>
      <c r="J127">
        <v>4</v>
      </c>
      <c r="K127">
        <v>5</v>
      </c>
      <c r="L127">
        <v>7</v>
      </c>
      <c r="M127" s="3">
        <f t="shared" si="2"/>
        <v>5</v>
      </c>
    </row>
    <row r="128" spans="1:13" ht="15.75">
      <c r="A128">
        <v>40</v>
      </c>
      <c r="B128" s="1" t="s">
        <v>103</v>
      </c>
      <c r="C128">
        <v>7</v>
      </c>
      <c r="D128">
        <v>4</v>
      </c>
      <c r="E128">
        <v>3</v>
      </c>
      <c r="F128">
        <v>7</v>
      </c>
      <c r="G128">
        <v>7</v>
      </c>
      <c r="H128">
        <v>5</v>
      </c>
      <c r="I128">
        <v>8</v>
      </c>
      <c r="J128">
        <v>6</v>
      </c>
      <c r="K128">
        <v>7</v>
      </c>
      <c r="L128">
        <v>5</v>
      </c>
      <c r="M128" s="3">
        <f t="shared" si="2"/>
        <v>5.9</v>
      </c>
    </row>
    <row r="129" spans="1:13" ht="15.75">
      <c r="A129">
        <v>41</v>
      </c>
      <c r="B129" s="1" t="s">
        <v>88</v>
      </c>
      <c r="C129">
        <v>5</v>
      </c>
      <c r="D129">
        <v>1</v>
      </c>
      <c r="E129">
        <v>1</v>
      </c>
      <c r="F129">
        <v>5</v>
      </c>
      <c r="G129">
        <v>5</v>
      </c>
      <c r="H129">
        <v>2</v>
      </c>
      <c r="I129">
        <v>2</v>
      </c>
      <c r="J129">
        <v>5</v>
      </c>
      <c r="K129">
        <v>2</v>
      </c>
      <c r="L129">
        <v>5</v>
      </c>
      <c r="M129" s="3">
        <f t="shared" si="2"/>
        <v>3.3</v>
      </c>
    </row>
    <row r="130" spans="1:13" ht="15.75">
      <c r="A130">
        <v>42</v>
      </c>
      <c r="B130" s="1" t="s">
        <v>121</v>
      </c>
      <c r="C130">
        <v>7</v>
      </c>
      <c r="D130">
        <v>4</v>
      </c>
      <c r="E130">
        <v>1</v>
      </c>
      <c r="F130">
        <v>5</v>
      </c>
      <c r="G130">
        <v>1</v>
      </c>
      <c r="H130">
        <v>4</v>
      </c>
      <c r="I130">
        <v>2</v>
      </c>
      <c r="J130">
        <v>5</v>
      </c>
      <c r="K130">
        <v>4</v>
      </c>
      <c r="L130">
        <v>5</v>
      </c>
      <c r="M130" s="3">
        <f t="shared" si="2"/>
        <v>3.8</v>
      </c>
    </row>
    <row r="131" spans="1:13" ht="15.75">
      <c r="A131">
        <v>43</v>
      </c>
      <c r="B131" s="1" t="s">
        <v>118</v>
      </c>
      <c r="C131">
        <v>8</v>
      </c>
      <c r="D131">
        <v>5</v>
      </c>
      <c r="E131">
        <v>5</v>
      </c>
      <c r="F131">
        <v>8</v>
      </c>
      <c r="G131">
        <v>6</v>
      </c>
      <c r="H131">
        <v>4</v>
      </c>
      <c r="I131">
        <v>7</v>
      </c>
      <c r="J131">
        <v>7</v>
      </c>
      <c r="K131">
        <v>7</v>
      </c>
      <c r="L131">
        <v>6</v>
      </c>
      <c r="M131" s="3">
        <f t="shared" si="2"/>
        <v>6.3</v>
      </c>
    </row>
    <row r="132" spans="1:13" ht="15.75">
      <c r="A132">
        <v>44</v>
      </c>
      <c r="B132" s="1" t="s">
        <v>98</v>
      </c>
      <c r="C132">
        <v>7</v>
      </c>
      <c r="D132">
        <v>3</v>
      </c>
      <c r="E132">
        <v>4</v>
      </c>
      <c r="F132">
        <v>7</v>
      </c>
      <c r="G132">
        <v>5</v>
      </c>
      <c r="H132">
        <v>5</v>
      </c>
      <c r="I132">
        <v>3</v>
      </c>
      <c r="J132">
        <v>6</v>
      </c>
      <c r="K132">
        <v>6</v>
      </c>
      <c r="L132">
        <v>7</v>
      </c>
      <c r="M132" s="3">
        <f t="shared" si="2"/>
        <v>5.3</v>
      </c>
    </row>
    <row r="133" spans="1:13" ht="15.75">
      <c r="A133">
        <v>45</v>
      </c>
      <c r="B133" s="1" t="s">
        <v>100</v>
      </c>
      <c r="C133">
        <v>6</v>
      </c>
      <c r="D133">
        <v>1</v>
      </c>
      <c r="E133">
        <v>0</v>
      </c>
      <c r="F133">
        <v>1</v>
      </c>
      <c r="G133">
        <v>0</v>
      </c>
      <c r="H133">
        <v>0</v>
      </c>
      <c r="I133">
        <v>1</v>
      </c>
      <c r="J133">
        <v>0</v>
      </c>
      <c r="K133">
        <v>0</v>
      </c>
      <c r="L133">
        <v>2</v>
      </c>
      <c r="M133" s="3">
        <f t="shared" si="2"/>
        <v>1.1</v>
      </c>
    </row>
    <row r="134" spans="1:13" ht="15.75">
      <c r="A134">
        <v>46</v>
      </c>
      <c r="B134" s="1" t="s">
        <v>113</v>
      </c>
      <c r="C134">
        <v>8</v>
      </c>
      <c r="D134">
        <v>4</v>
      </c>
      <c r="E134">
        <v>4</v>
      </c>
      <c r="F134">
        <v>2</v>
      </c>
      <c r="G134">
        <v>1</v>
      </c>
      <c r="H134">
        <v>2</v>
      </c>
      <c r="I134">
        <v>7</v>
      </c>
      <c r="J134">
        <v>0</v>
      </c>
      <c r="K134">
        <v>3</v>
      </c>
      <c r="L134">
        <v>5</v>
      </c>
      <c r="M134" s="3">
        <f t="shared" si="2"/>
        <v>3.6</v>
      </c>
    </row>
    <row r="135" spans="1:13" ht="15.75">
      <c r="A135">
        <v>47</v>
      </c>
      <c r="B135" s="1" t="s">
        <v>114</v>
      </c>
      <c r="C135">
        <v>7</v>
      </c>
      <c r="D135">
        <v>2</v>
      </c>
      <c r="E135">
        <v>2</v>
      </c>
      <c r="F135">
        <v>6</v>
      </c>
      <c r="G135">
        <v>7</v>
      </c>
      <c r="H135">
        <v>4</v>
      </c>
      <c r="I135">
        <v>4</v>
      </c>
      <c r="J135">
        <v>2</v>
      </c>
      <c r="K135">
        <v>7</v>
      </c>
      <c r="L135">
        <v>4</v>
      </c>
      <c r="M135" s="3">
        <f t="shared" si="2"/>
        <v>4.5</v>
      </c>
    </row>
    <row r="136" spans="1:13" ht="15.75">
      <c r="A136">
        <v>48</v>
      </c>
      <c r="B136" s="1" t="s">
        <v>124</v>
      </c>
      <c r="C136">
        <v>8</v>
      </c>
      <c r="D136">
        <v>6</v>
      </c>
      <c r="E136">
        <v>6</v>
      </c>
      <c r="F136">
        <v>7</v>
      </c>
      <c r="G136">
        <v>9</v>
      </c>
      <c r="H136">
        <v>7</v>
      </c>
      <c r="I136">
        <v>9</v>
      </c>
      <c r="J136">
        <v>6</v>
      </c>
      <c r="K136">
        <v>9</v>
      </c>
      <c r="L136">
        <v>7</v>
      </c>
      <c r="M136" s="3">
        <f t="shared" si="2"/>
        <v>7.4</v>
      </c>
    </row>
    <row r="137" spans="1:13" ht="15.75">
      <c r="A137">
        <v>49</v>
      </c>
      <c r="B137" s="1" t="s">
        <v>91</v>
      </c>
      <c r="C137">
        <v>10</v>
      </c>
      <c r="D137">
        <v>7</v>
      </c>
      <c r="E137">
        <v>7</v>
      </c>
      <c r="F137">
        <v>8</v>
      </c>
      <c r="G137">
        <v>7</v>
      </c>
      <c r="H137">
        <v>7</v>
      </c>
      <c r="I137">
        <v>9</v>
      </c>
      <c r="J137">
        <v>9.5</v>
      </c>
      <c r="K137">
        <v>8</v>
      </c>
      <c r="L137">
        <v>8</v>
      </c>
      <c r="M137" s="3">
        <f t="shared" si="2"/>
        <v>8.05</v>
      </c>
    </row>
    <row r="138" spans="1:13" ht="15.75">
      <c r="A138">
        <v>50</v>
      </c>
      <c r="B138" s="1" t="s">
        <v>127</v>
      </c>
      <c r="C138">
        <v>4</v>
      </c>
      <c r="D138">
        <v>1</v>
      </c>
      <c r="E138">
        <v>3</v>
      </c>
      <c r="F138">
        <v>3</v>
      </c>
      <c r="G138">
        <v>0</v>
      </c>
      <c r="H138">
        <v>4</v>
      </c>
      <c r="I138">
        <v>6</v>
      </c>
      <c r="J138">
        <v>5</v>
      </c>
      <c r="K138">
        <v>4</v>
      </c>
      <c r="L138">
        <v>5</v>
      </c>
      <c r="M138" s="3">
        <f t="shared" si="2"/>
        <v>3.5</v>
      </c>
    </row>
    <row r="139" spans="1:13" ht="15.75">
      <c r="A139" t="s">
        <v>73</v>
      </c>
      <c r="B139" s="1" t="s">
        <v>143</v>
      </c>
      <c r="C139">
        <v>1</v>
      </c>
      <c r="D139">
        <v>2</v>
      </c>
      <c r="E139">
        <v>3</v>
      </c>
      <c r="F139">
        <v>4</v>
      </c>
      <c r="G139">
        <v>5</v>
      </c>
      <c r="H139">
        <v>6</v>
      </c>
      <c r="I139">
        <v>7</v>
      </c>
      <c r="J139">
        <v>8</v>
      </c>
      <c r="K139">
        <v>9</v>
      </c>
      <c r="L139">
        <v>10</v>
      </c>
      <c r="M139" s="3" t="s">
        <v>142</v>
      </c>
    </row>
    <row r="141" spans="1:2" ht="15.75">
      <c r="A141">
        <v>1</v>
      </c>
      <c r="B141" s="1" t="s">
        <v>133</v>
      </c>
    </row>
    <row r="142" spans="1:2" ht="15.75">
      <c r="A142">
        <v>2</v>
      </c>
      <c r="B142" s="1" t="s">
        <v>134</v>
      </c>
    </row>
    <row r="143" spans="1:2" ht="15.75">
      <c r="A143">
        <v>3</v>
      </c>
      <c r="B143" s="1" t="s">
        <v>135</v>
      </c>
    </row>
    <row r="144" spans="1:2" ht="15.75">
      <c r="A144">
        <v>4</v>
      </c>
      <c r="B144" s="1" t="s">
        <v>136</v>
      </c>
    </row>
    <row r="145" spans="1:2" ht="15.75">
      <c r="A145">
        <v>5</v>
      </c>
      <c r="B145" s="1" t="s">
        <v>137</v>
      </c>
    </row>
    <row r="146" spans="1:2" ht="15.75">
      <c r="A146">
        <v>6</v>
      </c>
      <c r="B146" s="1" t="s">
        <v>140</v>
      </c>
    </row>
    <row r="147" spans="1:2" ht="15.75">
      <c r="A147">
        <v>7</v>
      </c>
      <c r="B147" s="1" t="s">
        <v>138</v>
      </c>
    </row>
    <row r="148" spans="1:2" ht="15.75">
      <c r="A148">
        <v>8</v>
      </c>
      <c r="B148" s="1" t="s">
        <v>80</v>
      </c>
    </row>
    <row r="149" spans="1:2" ht="15.75">
      <c r="A149">
        <v>9</v>
      </c>
      <c r="B149" s="1" t="s">
        <v>139</v>
      </c>
    </row>
    <row r="150" spans="1:2" ht="15.75">
      <c r="A150">
        <v>10</v>
      </c>
      <c r="B150" s="1" t="s">
        <v>141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 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2012-12-16T06:45:33Z</dcterms:created>
  <dcterms:modified xsi:type="dcterms:W3CDTF">2012-12-16T13:44:10Z</dcterms:modified>
  <cp:category/>
  <cp:version/>
  <cp:contentType/>
  <cp:contentStatus/>
</cp:coreProperties>
</file>